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'10'!$A$1:$L$11</definedName>
    <definedName name="_xlnm.Print_Area" localSheetId="3">'3'!$A$1:$H$27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<sst xmlns="http://schemas.openxmlformats.org/spreadsheetml/2006/main" count="297" uniqueCount="218">
  <si>
    <r>
      <rPr>
        <sz val="16"/>
        <rFont val="黑体"/>
        <family val="3"/>
      </rPr>
      <t>附表</t>
    </r>
    <r>
      <rPr>
        <sz val="16"/>
        <rFont val="Times New Roman"/>
        <family val="1"/>
      </rPr>
      <t>1</t>
    </r>
  </si>
  <si>
    <r>
      <rPr>
        <sz val="22"/>
        <rFont val="黑体"/>
        <family val="3"/>
      </rPr>
      <t>部门收支总体情况表</t>
    </r>
  </si>
  <si>
    <r>
      <rPr>
        <sz val="12"/>
        <rFont val="宋体"/>
        <family val="0"/>
      </rPr>
      <t>单位：万元</t>
    </r>
  </si>
  <si>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</si>
  <si>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出</t>
    </r>
  </si>
  <si>
    <r>
      <rPr>
        <sz val="12"/>
        <rFont val="宋体"/>
        <family val="0"/>
      </rPr>
      <t>项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目</t>
    </r>
  </si>
  <si>
    <r>
      <rPr>
        <sz val="12"/>
        <rFont val="宋体"/>
        <family val="0"/>
      </rPr>
      <t>预算数</t>
    </r>
  </si>
  <si>
    <r>
      <rPr>
        <sz val="12"/>
        <rFont val="宋体"/>
        <family val="0"/>
      </rPr>
      <t>一、一般公共预算拨款收入</t>
    </r>
  </si>
  <si>
    <r>
      <rPr>
        <sz val="12"/>
        <rFont val="宋体"/>
        <family val="0"/>
      </rPr>
      <t>一、一般公共服务支出</t>
    </r>
  </si>
  <si>
    <r>
      <rPr>
        <sz val="12"/>
        <rFont val="宋体"/>
        <family val="0"/>
      </rPr>
      <t>二、政府性基金预算拨款收入</t>
    </r>
  </si>
  <si>
    <r>
      <rPr>
        <sz val="12"/>
        <rFont val="宋体"/>
        <family val="0"/>
      </rPr>
      <t>二、公共安全支出</t>
    </r>
  </si>
  <si>
    <r>
      <rPr>
        <sz val="12"/>
        <rFont val="宋体"/>
        <family val="0"/>
      </rPr>
      <t>三、国有资本经营预算算拨款收入</t>
    </r>
  </si>
  <si>
    <r>
      <rPr>
        <sz val="12"/>
        <rFont val="宋体"/>
        <family val="0"/>
      </rPr>
      <t>三、教育支出</t>
    </r>
  </si>
  <si>
    <r>
      <rPr>
        <sz val="12"/>
        <rFont val="宋体"/>
        <family val="0"/>
      </rPr>
      <t>四、财政专户管理资金收入</t>
    </r>
  </si>
  <si>
    <r>
      <rPr>
        <sz val="12"/>
        <rFont val="宋体"/>
        <family val="0"/>
      </rPr>
      <t>四、科学技术支出</t>
    </r>
  </si>
  <si>
    <r>
      <rPr>
        <sz val="12"/>
        <rFont val="宋体"/>
        <family val="0"/>
      </rPr>
      <t>五、事业收入</t>
    </r>
  </si>
  <si>
    <r>
      <rPr>
        <sz val="12"/>
        <rFont val="宋体"/>
        <family val="0"/>
      </rPr>
      <t>五、文化旅游体育与传媒支出</t>
    </r>
  </si>
  <si>
    <r>
      <rPr>
        <sz val="12"/>
        <rFont val="宋体"/>
        <family val="0"/>
      </rPr>
      <t>六、事业单位经营收入</t>
    </r>
  </si>
  <si>
    <r>
      <rPr>
        <sz val="12"/>
        <rFont val="宋体"/>
        <family val="0"/>
      </rPr>
      <t>六、社会保障和就业支出</t>
    </r>
  </si>
  <si>
    <r>
      <rPr>
        <sz val="12"/>
        <rFont val="宋体"/>
        <family val="0"/>
      </rPr>
      <t>七、上级补助收入</t>
    </r>
  </si>
  <si>
    <r>
      <rPr>
        <sz val="12"/>
        <rFont val="宋体"/>
        <family val="0"/>
      </rPr>
      <t>七、卫生健康支出</t>
    </r>
  </si>
  <si>
    <r>
      <rPr>
        <sz val="12"/>
        <rFont val="宋体"/>
        <family val="0"/>
      </rPr>
      <t>八、附属单位上缴收入</t>
    </r>
  </si>
  <si>
    <r>
      <rPr>
        <sz val="12"/>
        <rFont val="宋体"/>
        <family val="0"/>
      </rPr>
      <t>八、节能环保支出</t>
    </r>
  </si>
  <si>
    <r>
      <rPr>
        <sz val="12"/>
        <rFont val="宋体"/>
        <family val="0"/>
      </rPr>
      <t>九、其他收入</t>
    </r>
  </si>
  <si>
    <r>
      <rPr>
        <sz val="12"/>
        <rFont val="宋体"/>
        <family val="0"/>
      </rPr>
      <t>九、城乡社区支出</t>
    </r>
  </si>
  <si>
    <r>
      <rPr>
        <sz val="12"/>
        <rFont val="宋体"/>
        <family val="0"/>
      </rPr>
      <t>十、农林水支出</t>
    </r>
  </si>
  <si>
    <r>
      <rPr>
        <sz val="12"/>
        <rFont val="宋体"/>
        <family val="0"/>
      </rPr>
      <t>十一、交通运输支出</t>
    </r>
  </si>
  <si>
    <r>
      <rPr>
        <sz val="12"/>
        <rFont val="宋体"/>
        <family val="0"/>
      </rPr>
      <t>十二、资源勘探工业信息等支出</t>
    </r>
  </si>
  <si>
    <r>
      <rPr>
        <sz val="12"/>
        <rFont val="宋体"/>
        <family val="0"/>
      </rPr>
      <t>十三、商业服务业等支出</t>
    </r>
  </si>
  <si>
    <r>
      <rPr>
        <sz val="12"/>
        <rFont val="宋体"/>
        <family val="0"/>
      </rPr>
      <t>十四、金融支出</t>
    </r>
  </si>
  <si>
    <r>
      <rPr>
        <sz val="12"/>
        <rFont val="宋体"/>
        <family val="0"/>
      </rPr>
      <t>十五、援助其他地区支出</t>
    </r>
  </si>
  <si>
    <r>
      <rPr>
        <sz val="12"/>
        <rFont val="宋体"/>
        <family val="0"/>
      </rPr>
      <t>十六、自然资源海洋气象等支出</t>
    </r>
  </si>
  <si>
    <r>
      <rPr>
        <sz val="12"/>
        <rFont val="宋体"/>
        <family val="0"/>
      </rPr>
      <t>十七、住房保障支出</t>
    </r>
  </si>
  <si>
    <r>
      <rPr>
        <sz val="12"/>
        <rFont val="宋体"/>
        <family val="0"/>
      </rPr>
      <t>十八、粮油物资储备支出</t>
    </r>
  </si>
  <si>
    <r>
      <rPr>
        <sz val="12"/>
        <rFont val="宋体"/>
        <family val="0"/>
      </rPr>
      <t>十九、国有资本经营预算支出</t>
    </r>
  </si>
  <si>
    <r>
      <rPr>
        <sz val="12"/>
        <rFont val="宋体"/>
        <family val="0"/>
      </rPr>
      <t>二十、灾害防治及应急管理支出</t>
    </r>
  </si>
  <si>
    <r>
      <rPr>
        <sz val="12"/>
        <rFont val="宋体"/>
        <family val="0"/>
      </rPr>
      <t>二十一、其他支出</t>
    </r>
  </si>
  <si>
    <r>
      <rPr>
        <sz val="12"/>
        <rFont val="宋体"/>
        <family val="0"/>
      </rPr>
      <t>二十二、债务付息支出</t>
    </r>
  </si>
  <si>
    <r>
      <rPr>
        <sz val="12"/>
        <rFont val="宋体"/>
        <family val="0"/>
      </rPr>
      <t>二十三、债务发行费用支出</t>
    </r>
  </si>
  <si>
    <r>
      <rPr>
        <sz val="12"/>
        <rFont val="宋体"/>
        <family val="0"/>
      </rPr>
      <t>本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</si>
  <si>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t xml:space="preserve"> </t>
    </r>
    <r>
      <rPr>
        <sz val="12"/>
        <rFont val="宋体"/>
        <family val="0"/>
      </rPr>
      <t>本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</si>
  <si>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上年结转结余</t>
    </r>
  </si>
  <si>
    <r>
      <rPr>
        <sz val="12"/>
        <rFont val="宋体"/>
        <family val="0"/>
      </rPr>
      <t>年终结转结余</t>
    </r>
  </si>
  <si>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</si>
  <si>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支　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出　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　计</t>
    </r>
  </si>
  <si>
    <r>
      <rPr>
        <sz val="12"/>
        <rFont val="宋体"/>
        <family val="0"/>
      </rPr>
      <t>注：财政专户管理资金收入是指教育收费收入；事业收入不含教育收费收入，下同。</t>
    </r>
  </si>
  <si>
    <t>附表2</t>
  </si>
  <si>
    <t>部门收入总体情况表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</si>
  <si>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</si>
  <si>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</si>
  <si>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</si>
  <si>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</si>
  <si>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</si>
  <si>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</si>
  <si>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</si>
  <si>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</si>
  <si>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</si>
  <si>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</si>
  <si>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</si>
  <si>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</si>
  <si>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</si>
  <si>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</si>
  <si>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</si>
  <si>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</si>
  <si>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</si>
  <si>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</si>
  <si>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天津市生态环境保护综合行政执法总队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</si>
  <si>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</si>
  <si>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</si>
  <si>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</si>
  <si>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</si>
  <si>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</si>
  <si>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</si>
  <si>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</si>
  <si>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</si>
  <si>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</si>
  <si>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</si>
  <si>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2"/>
        <rFont val="宋体"/>
        <family val="0"/>
      </rPr>
      <t>社会保障和就业支出</t>
    </r>
  </si>
  <si>
    <r>
      <rPr>
        <sz val="12"/>
        <rFont val="宋体"/>
        <family val="0"/>
      </rPr>
      <t>行政事业单位养老支出</t>
    </r>
  </si>
  <si>
    <r>
      <rPr>
        <sz val="12"/>
        <rFont val="宋体"/>
        <family val="0"/>
      </rPr>
      <t>机关事业单位基本养老保险缴费支出</t>
    </r>
  </si>
  <si>
    <r>
      <rPr>
        <sz val="12"/>
        <rFont val="宋体"/>
        <family val="0"/>
      </rPr>
      <t>机关事业单位职业年金缴费支出</t>
    </r>
  </si>
  <si>
    <r>
      <rPr>
        <sz val="12"/>
        <rFont val="宋体"/>
        <family val="0"/>
      </rPr>
      <t>卫生健康支出</t>
    </r>
  </si>
  <si>
    <r>
      <rPr>
        <sz val="12"/>
        <rFont val="宋体"/>
        <family val="0"/>
      </rPr>
      <t>行政事业单位医疗</t>
    </r>
  </si>
  <si>
    <r>
      <rPr>
        <sz val="12"/>
        <rFont val="宋体"/>
        <family val="0"/>
      </rPr>
      <t>行政单位医疗</t>
    </r>
  </si>
  <si>
    <r>
      <rPr>
        <sz val="12"/>
        <rFont val="宋体"/>
        <family val="0"/>
      </rPr>
      <t>事业单位医疗</t>
    </r>
  </si>
  <si>
    <r>
      <rPr>
        <sz val="12"/>
        <rFont val="宋体"/>
        <family val="0"/>
      </rPr>
      <t>公务员医疗补助</t>
    </r>
  </si>
  <si>
    <r>
      <rPr>
        <sz val="12"/>
        <rFont val="宋体"/>
        <family val="0"/>
      </rPr>
      <t>其他行政事业单位医疗支出</t>
    </r>
  </si>
  <si>
    <r>
      <rPr>
        <sz val="12"/>
        <rFont val="宋体"/>
        <family val="0"/>
      </rPr>
      <t>节能环保支出</t>
    </r>
  </si>
  <si>
    <r>
      <rPr>
        <sz val="12"/>
        <rFont val="宋体"/>
        <family val="0"/>
      </rPr>
      <t>环境保护管理事务</t>
    </r>
  </si>
  <si>
    <r>
      <rPr>
        <sz val="12"/>
        <rFont val="宋体"/>
        <family val="0"/>
      </rPr>
      <t>行政运行</t>
    </r>
  </si>
  <si>
    <r>
      <rPr>
        <sz val="12"/>
        <rFont val="宋体"/>
        <family val="0"/>
      </rPr>
      <t>机关服务</t>
    </r>
  </si>
  <si>
    <r>
      <rPr>
        <sz val="12"/>
        <rFont val="宋体"/>
        <family val="0"/>
      </rPr>
      <t>环境监测与监察</t>
    </r>
  </si>
  <si>
    <r>
      <rPr>
        <sz val="12"/>
        <rFont val="宋体"/>
        <family val="0"/>
      </rPr>
      <t>核与辐射安全监督</t>
    </r>
  </si>
  <si>
    <r>
      <rPr>
        <sz val="12"/>
        <rFont val="宋体"/>
        <family val="0"/>
      </rPr>
      <t>其他环境监测与监察支出</t>
    </r>
  </si>
  <si>
    <r>
      <rPr>
        <sz val="12"/>
        <rFont val="宋体"/>
        <family val="0"/>
      </rPr>
      <t>污染减排</t>
    </r>
  </si>
  <si>
    <r>
      <rPr>
        <sz val="12"/>
        <rFont val="宋体"/>
        <family val="0"/>
      </rPr>
      <t>生态环境执法监察</t>
    </r>
  </si>
  <si>
    <t>合  计</t>
  </si>
  <si>
    <t>注：本表按支出功能分类填列，明细到类、款、项三级科目。</t>
  </si>
  <si>
    <r>
      <rPr>
        <sz val="16"/>
        <rFont val="黑体"/>
        <family val="3"/>
      </rPr>
      <t>附表</t>
    </r>
    <r>
      <rPr>
        <sz val="16"/>
        <rFont val="Times New Roman"/>
        <family val="1"/>
      </rPr>
      <t>4</t>
    </r>
  </si>
  <si>
    <r>
      <rPr>
        <sz val="22"/>
        <rFont val="黑体"/>
        <family val="3"/>
      </rPr>
      <t>财政拨款收支总体情况表</t>
    </r>
  </si>
  <si>
    <r>
      <rPr>
        <sz val="12"/>
        <rFont val="宋体"/>
        <family val="0"/>
      </rPr>
      <t>一、本年收入</t>
    </r>
  </si>
  <si>
    <r>
      <rPr>
        <sz val="12"/>
        <color indexed="8"/>
        <rFont val="宋体"/>
        <family val="0"/>
      </rPr>
      <t>一、本年支出</t>
    </r>
  </si>
  <si>
    <r>
      <rPr>
        <sz val="12"/>
        <rFont val="宋体"/>
        <family val="0"/>
      </rPr>
      <t>（一）一般公共预算拨款</t>
    </r>
  </si>
  <si>
    <r>
      <rPr>
        <sz val="12"/>
        <color indexed="8"/>
        <rFont val="宋体"/>
        <family val="0"/>
      </rPr>
      <t>（一）一般公共服务支出</t>
    </r>
  </si>
  <si>
    <r>
      <rPr>
        <sz val="12"/>
        <rFont val="宋体"/>
        <family val="0"/>
      </rPr>
      <t>（二）政府性基金预算拨款</t>
    </r>
  </si>
  <si>
    <r>
      <rPr>
        <sz val="12"/>
        <color indexed="8"/>
        <rFont val="宋体"/>
        <family val="0"/>
      </rPr>
      <t>（二）公共安全支出</t>
    </r>
  </si>
  <si>
    <r>
      <rPr>
        <sz val="12"/>
        <rFont val="宋体"/>
        <family val="0"/>
      </rPr>
      <t>（三）国有资本经营预算拨款</t>
    </r>
  </si>
  <si>
    <r>
      <rPr>
        <sz val="12"/>
        <color indexed="8"/>
        <rFont val="宋体"/>
        <family val="0"/>
      </rPr>
      <t>（三）教育支出</t>
    </r>
  </si>
  <si>
    <r>
      <rPr>
        <sz val="12"/>
        <rFont val="宋体"/>
        <family val="0"/>
      </rPr>
      <t>二、上年财政结转结余</t>
    </r>
  </si>
  <si>
    <r>
      <rPr>
        <sz val="12"/>
        <color indexed="8"/>
        <rFont val="宋体"/>
        <family val="0"/>
      </rPr>
      <t>（四）科学技术支出</t>
    </r>
  </si>
  <si>
    <r>
      <rPr>
        <sz val="12"/>
        <rFont val="宋体"/>
        <family val="0"/>
      </rPr>
      <t>（五）文化旅游体育与传媒支出</t>
    </r>
  </si>
  <si>
    <r>
      <rPr>
        <sz val="12"/>
        <rFont val="宋体"/>
        <family val="0"/>
      </rPr>
      <t>（六）社会保障和就业支出</t>
    </r>
  </si>
  <si>
    <r>
      <rPr>
        <sz val="12"/>
        <rFont val="宋体"/>
        <family val="0"/>
      </rPr>
      <t>（七）卫生健康支出</t>
    </r>
  </si>
  <si>
    <r>
      <rPr>
        <sz val="12"/>
        <rFont val="宋体"/>
        <family val="0"/>
      </rPr>
      <t>（八）节能环保支出</t>
    </r>
  </si>
  <si>
    <r>
      <rPr>
        <sz val="12"/>
        <rFont val="宋体"/>
        <family val="0"/>
      </rPr>
      <t>（九）城乡社区支出</t>
    </r>
  </si>
  <si>
    <r>
      <rPr>
        <sz val="12"/>
        <rFont val="宋体"/>
        <family val="0"/>
      </rPr>
      <t>（十）农林水支出</t>
    </r>
  </si>
  <si>
    <r>
      <rPr>
        <sz val="12"/>
        <rFont val="宋体"/>
        <family val="0"/>
      </rPr>
      <t>（十一）交通运输支出</t>
    </r>
  </si>
  <si>
    <r>
      <rPr>
        <sz val="12"/>
        <rFont val="宋体"/>
        <family val="0"/>
      </rPr>
      <t>（十二）资源勘探工业信息等支出</t>
    </r>
  </si>
  <si>
    <r>
      <rPr>
        <sz val="12"/>
        <rFont val="宋体"/>
        <family val="0"/>
      </rPr>
      <t>（十三）商业服务业等支出</t>
    </r>
  </si>
  <si>
    <r>
      <rPr>
        <sz val="12"/>
        <rFont val="宋体"/>
        <family val="0"/>
      </rPr>
      <t>（十四）金融支出</t>
    </r>
  </si>
  <si>
    <r>
      <rPr>
        <sz val="12"/>
        <rFont val="宋体"/>
        <family val="0"/>
      </rPr>
      <t>（十五）援助其他地区支出</t>
    </r>
  </si>
  <si>
    <r>
      <rPr>
        <sz val="12"/>
        <rFont val="宋体"/>
        <family val="0"/>
      </rPr>
      <t>（十六）自然资源海洋气象等支出</t>
    </r>
  </si>
  <si>
    <r>
      <rPr>
        <sz val="12"/>
        <rFont val="宋体"/>
        <family val="0"/>
      </rPr>
      <t>（十七）住房保障支出</t>
    </r>
  </si>
  <si>
    <r>
      <rPr>
        <sz val="12"/>
        <rFont val="宋体"/>
        <family val="0"/>
      </rPr>
      <t>（十八）粮油物资储备支出</t>
    </r>
  </si>
  <si>
    <r>
      <rPr>
        <sz val="12"/>
        <rFont val="宋体"/>
        <family val="0"/>
      </rPr>
      <t>（十九）国有资本经营预算支出</t>
    </r>
  </si>
  <si>
    <r>
      <rPr>
        <sz val="12"/>
        <rFont val="宋体"/>
        <family val="0"/>
      </rPr>
      <t>（二十）灾害防治及应急管理支出</t>
    </r>
  </si>
  <si>
    <r>
      <rPr>
        <sz val="12"/>
        <rFont val="宋体"/>
        <family val="0"/>
      </rPr>
      <t>（二十一）其他支出</t>
    </r>
  </si>
  <si>
    <r>
      <rPr>
        <sz val="12"/>
        <rFont val="宋体"/>
        <family val="0"/>
      </rPr>
      <t>（二十二）债务付息支出</t>
    </r>
  </si>
  <si>
    <r>
      <rPr>
        <sz val="12"/>
        <rFont val="宋体"/>
        <family val="0"/>
      </rPr>
      <t>（二十三）债务发行费用支出</t>
    </r>
  </si>
  <si>
    <r>
      <rPr>
        <sz val="12"/>
        <rFont val="宋体"/>
        <family val="0"/>
      </rPr>
      <t>二、年终结转结余</t>
    </r>
  </si>
  <si>
    <t>附表5</t>
  </si>
  <si>
    <t>一般公共预算支出情况表</t>
  </si>
  <si>
    <t>合   计</t>
  </si>
  <si>
    <t>人员经费</t>
  </si>
  <si>
    <t>公用经费</t>
  </si>
  <si>
    <r>
      <rPr>
        <sz val="16"/>
        <rFont val="黑体"/>
        <family val="3"/>
      </rPr>
      <t>附表</t>
    </r>
    <r>
      <rPr>
        <sz val="16"/>
        <rFont val="Times New Roman"/>
        <family val="1"/>
      </rPr>
      <t>6</t>
    </r>
  </si>
  <si>
    <r>
      <rPr>
        <sz val="22"/>
        <rFont val="黑体"/>
        <family val="3"/>
      </rPr>
      <t>一般公共预算基本支出情况表</t>
    </r>
  </si>
  <si>
    <r>
      <rPr>
        <sz val="12"/>
        <rFont val="宋体"/>
        <family val="0"/>
      </rPr>
      <t>部门预算支出经济分类</t>
    </r>
  </si>
  <si>
    <r>
      <rPr>
        <sz val="12"/>
        <rFont val="宋体"/>
        <family val="0"/>
      </rPr>
      <t>本年一般公共预算基本支出</t>
    </r>
  </si>
  <si>
    <r>
      <rPr>
        <sz val="12"/>
        <rFont val="宋体"/>
        <family val="0"/>
      </rPr>
      <t>科目编码</t>
    </r>
  </si>
  <si>
    <r>
      <rPr>
        <sz val="12"/>
        <rFont val="宋体"/>
        <family val="0"/>
      </rPr>
      <t>科目名称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</si>
  <si>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</si>
  <si>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人员经费</t>
    </r>
  </si>
  <si>
    <r>
      <rPr>
        <sz val="12"/>
        <rFont val="宋体"/>
        <family val="0"/>
      </rPr>
      <t>公用经费</t>
    </r>
  </si>
  <si>
    <r>
      <rPr>
        <sz val="12"/>
        <rFont val="宋体"/>
        <family val="0"/>
      </rPr>
      <t>工资福利支出</t>
    </r>
  </si>
  <si>
    <r>
      <rPr>
        <sz val="12"/>
        <rFont val="宋体"/>
        <family val="0"/>
      </rPr>
      <t>基本工资</t>
    </r>
  </si>
  <si>
    <r>
      <rPr>
        <sz val="12"/>
        <rFont val="宋体"/>
        <family val="0"/>
      </rPr>
      <t>津贴补贴</t>
    </r>
  </si>
  <si>
    <r>
      <rPr>
        <sz val="12"/>
        <rFont val="宋体"/>
        <family val="0"/>
      </rPr>
      <t>奖金</t>
    </r>
  </si>
  <si>
    <r>
      <rPr>
        <sz val="12"/>
        <rFont val="宋体"/>
        <family val="0"/>
      </rPr>
      <t>绩效工资</t>
    </r>
  </si>
  <si>
    <r>
      <rPr>
        <sz val="12"/>
        <rFont val="宋体"/>
        <family val="0"/>
      </rPr>
      <t>机关事业单位基本养老保险缴费</t>
    </r>
  </si>
  <si>
    <r>
      <rPr>
        <sz val="12"/>
        <rFont val="宋体"/>
        <family val="0"/>
      </rPr>
      <t>职业年金缴费</t>
    </r>
  </si>
  <si>
    <r>
      <rPr>
        <sz val="12"/>
        <rFont val="宋体"/>
        <family val="0"/>
      </rPr>
      <t>职工基本医疗保险缴费</t>
    </r>
  </si>
  <si>
    <r>
      <rPr>
        <sz val="12"/>
        <rFont val="宋体"/>
        <family val="0"/>
      </rPr>
      <t>公务员医疗补助缴费</t>
    </r>
  </si>
  <si>
    <r>
      <rPr>
        <sz val="12"/>
        <rFont val="宋体"/>
        <family val="0"/>
      </rPr>
      <t>其他社会保障缴费</t>
    </r>
  </si>
  <si>
    <r>
      <rPr>
        <sz val="12"/>
        <rFont val="宋体"/>
        <family val="0"/>
      </rPr>
      <t>住房公积金</t>
    </r>
  </si>
  <si>
    <r>
      <rPr>
        <sz val="12"/>
        <rFont val="宋体"/>
        <family val="0"/>
      </rPr>
      <t>医疗费</t>
    </r>
  </si>
  <si>
    <r>
      <rPr>
        <sz val="12"/>
        <rFont val="宋体"/>
        <family val="0"/>
      </rPr>
      <t>其他工资福利支出</t>
    </r>
  </si>
  <si>
    <r>
      <rPr>
        <sz val="12"/>
        <rFont val="宋体"/>
        <family val="0"/>
      </rPr>
      <t>商品和服务支出</t>
    </r>
  </si>
  <si>
    <r>
      <rPr>
        <sz val="12"/>
        <rFont val="宋体"/>
        <family val="0"/>
      </rPr>
      <t>办公费</t>
    </r>
  </si>
  <si>
    <r>
      <rPr>
        <sz val="12"/>
        <rFont val="宋体"/>
        <family val="0"/>
      </rPr>
      <t>印刷费</t>
    </r>
  </si>
  <si>
    <r>
      <rPr>
        <sz val="12"/>
        <rFont val="宋体"/>
        <family val="0"/>
      </rPr>
      <t>手续费</t>
    </r>
  </si>
  <si>
    <r>
      <rPr>
        <sz val="12"/>
        <rFont val="宋体"/>
        <family val="0"/>
      </rPr>
      <t>水费</t>
    </r>
  </si>
  <si>
    <r>
      <rPr>
        <sz val="12"/>
        <rFont val="宋体"/>
        <family val="0"/>
      </rPr>
      <t>电费</t>
    </r>
  </si>
  <si>
    <r>
      <rPr>
        <sz val="12"/>
        <rFont val="宋体"/>
        <family val="0"/>
      </rPr>
      <t>邮电费</t>
    </r>
  </si>
  <si>
    <r>
      <rPr>
        <sz val="12"/>
        <rFont val="宋体"/>
        <family val="0"/>
      </rPr>
      <t>取暖费</t>
    </r>
  </si>
  <si>
    <r>
      <rPr>
        <sz val="12"/>
        <rFont val="宋体"/>
        <family val="0"/>
      </rPr>
      <t>差旅费</t>
    </r>
  </si>
  <si>
    <r>
      <rPr>
        <sz val="12"/>
        <rFont val="宋体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护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费</t>
    </r>
  </si>
  <si>
    <r>
      <rPr>
        <sz val="12"/>
        <rFont val="宋体"/>
        <family val="0"/>
      </rPr>
      <t>会议费</t>
    </r>
  </si>
  <si>
    <r>
      <rPr>
        <sz val="12"/>
        <rFont val="宋体"/>
        <family val="0"/>
      </rPr>
      <t>培训费</t>
    </r>
  </si>
  <si>
    <r>
      <rPr>
        <sz val="12"/>
        <rFont val="宋体"/>
        <family val="0"/>
      </rPr>
      <t>公务接待费</t>
    </r>
  </si>
  <si>
    <r>
      <rPr>
        <sz val="12"/>
        <rFont val="宋体"/>
        <family val="0"/>
      </rPr>
      <t>被装购置费</t>
    </r>
  </si>
  <si>
    <r>
      <rPr>
        <sz val="12"/>
        <rFont val="宋体"/>
        <family val="0"/>
      </rPr>
      <t>劳务费</t>
    </r>
  </si>
  <si>
    <r>
      <rPr>
        <sz val="12"/>
        <rFont val="宋体"/>
        <family val="0"/>
      </rPr>
      <t>委托业务费</t>
    </r>
  </si>
  <si>
    <r>
      <rPr>
        <sz val="12"/>
        <rFont val="宋体"/>
        <family val="0"/>
      </rPr>
      <t>工会经费</t>
    </r>
  </si>
  <si>
    <r>
      <rPr>
        <sz val="12"/>
        <rFont val="宋体"/>
        <family val="0"/>
      </rPr>
      <t>福利费</t>
    </r>
  </si>
  <si>
    <r>
      <rPr>
        <sz val="12"/>
        <rFont val="宋体"/>
        <family val="0"/>
      </rPr>
      <t>公务用车运行维护费</t>
    </r>
  </si>
  <si>
    <r>
      <rPr>
        <sz val="12"/>
        <rFont val="宋体"/>
        <family val="0"/>
      </rPr>
      <t>其他交通费用</t>
    </r>
  </si>
  <si>
    <r>
      <rPr>
        <sz val="12"/>
        <rFont val="宋体"/>
        <family val="0"/>
      </rPr>
      <t>税金及附加费用</t>
    </r>
  </si>
  <si>
    <r>
      <rPr>
        <sz val="12"/>
        <rFont val="宋体"/>
        <family val="0"/>
      </rPr>
      <t>其他商品和服务支出</t>
    </r>
  </si>
  <si>
    <r>
      <rPr>
        <sz val="12"/>
        <rFont val="宋体"/>
        <family val="0"/>
      </rPr>
      <t>对个人和家庭的补助</t>
    </r>
  </si>
  <si>
    <r>
      <rPr>
        <sz val="12"/>
        <rFont val="宋体"/>
        <family val="0"/>
      </rPr>
      <t>退休费</t>
    </r>
  </si>
  <si>
    <r>
      <rPr>
        <sz val="12"/>
        <rFont val="宋体"/>
        <family val="0"/>
      </rPr>
      <t>奖励金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</si>
  <si>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</si>
  <si>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注：本表按部门预算支出经济分类填列，明细到类、款两级科目。</t>
    </r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</si>
  <si>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</si>
  <si>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</si>
  <si>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</si>
  <si>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</si>
  <si>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</si>
  <si>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</si>
  <si>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</si>
  <si>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</si>
  <si>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</si>
  <si>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</si>
  <si>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</si>
  <si>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</si>
  <si>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</si>
  <si>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</si>
  <si>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</si>
  <si>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</si>
  <si>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</si>
  <si>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</si>
  <si>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</si>
  <si>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</si>
  <si>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</si>
  <si>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</si>
  <si>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</si>
  <si>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</si>
  <si>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</si>
  <si>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</si>
  <si>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</si>
  <si>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r>
      <rPr>
        <sz val="12"/>
        <rFont val="宋体"/>
        <family val="0"/>
      </rPr>
      <t>特定目标类</t>
    </r>
  </si>
  <si>
    <r>
      <rPr>
        <sz val="12"/>
        <rFont val="宋体"/>
        <family val="0"/>
      </rPr>
      <t>2024年度移动污染源第三方辅助执法项目</t>
    </r>
  </si>
  <si>
    <r>
      <rPr>
        <sz val="12"/>
        <rFont val="宋体"/>
        <family val="0"/>
      </rPr>
      <t>天津市生态环境保护综合行政执法总队</t>
    </r>
  </si>
  <si>
    <r>
      <rPr>
        <sz val="12"/>
        <rFont val="宋体"/>
        <family val="0"/>
      </rPr>
      <t>2024年度天津市辐射环境执法安全防护能力提升项目</t>
    </r>
  </si>
  <si>
    <r>
      <rPr>
        <sz val="12"/>
        <rFont val="宋体"/>
        <family val="0"/>
      </rPr>
      <t>2024年执法总队管理服务项目</t>
    </r>
  </si>
  <si>
    <r>
      <rPr>
        <sz val="12"/>
        <rFont val="宋体"/>
        <family val="0"/>
      </rPr>
      <t>2024年度天津市生态环境移动执法能力提升与服务项目</t>
    </r>
  </si>
  <si>
    <r>
      <rPr>
        <sz val="12"/>
        <rFont val="宋体"/>
        <family val="0"/>
      </rPr>
      <t>2024年度天津市生态环境有奖举报项目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</si>
</sst>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2" fillId="24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6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26" borderId="0" applyNumberFormat="0" applyBorder="0" applyAlignment="0" applyProtection="0"/>
    <xf numFmtId="0" fontId="36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7" borderId="0" applyNumberFormat="0" applyBorder="0" applyAlignment="0" applyProtection="0"/>
    <xf numFmtId="0" fontId="36" fillId="26" borderId="0" applyNumberFormat="0" applyBorder="0" applyAlignment="0" applyProtection="0"/>
    <xf numFmtId="0" fontId="36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29" fillId="7" borderId="0" applyNumberFormat="0" applyBorder="0" applyAlignment="0" applyProtection="0"/>
    <xf numFmtId="176" fontId="37" fillId="0" borderId="0" applyFill="0" applyBorder="0" applyAlignment="0">
      <protection/>
    </xf>
    <xf numFmtId="0" fontId="24" fillId="24" borderId="5" applyNumberFormat="0" applyAlignment="0" applyProtection="0"/>
    <xf numFmtId="0" fontId="38" fillId="5" borderId="7" applyNumberFormat="0" applyAlignment="0" applyProtection="0"/>
    <xf numFmtId="0" fontId="39" fillId="0" borderId="0" applyProtection="0">
      <alignment vertical="center"/>
    </xf>
    <xf numFmtId="41" fontId="33" fillId="0" borderId="0" applyFont="0" applyFill="0" applyBorder="0" applyAlignment="0" applyProtection="0"/>
    <xf numFmtId="177" fontId="12" fillId="0" borderId="0">
      <alignment/>
      <protection/>
    </xf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2" fillId="0" borderId="0">
      <alignment/>
      <protection/>
    </xf>
    <xf numFmtId="0" fontId="40" fillId="0" borderId="0" applyProtection="0">
      <alignment/>
    </xf>
    <xf numFmtId="181" fontId="12" fillId="0" borderId="0">
      <alignment/>
      <protection/>
    </xf>
    <xf numFmtId="0" fontId="18" fillId="0" borderId="0" applyNumberFormat="0" applyFill="0" applyBorder="0" applyAlignment="0" applyProtection="0"/>
    <xf numFmtId="2" fontId="40" fillId="0" borderId="0" applyProtection="0">
      <alignment/>
    </xf>
    <xf numFmtId="0" fontId="28" fillId="6" borderId="0" applyNumberFormat="0" applyBorder="0" applyAlignment="0" applyProtection="0"/>
    <xf numFmtId="38" fontId="41" fillId="4" borderId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0" fontId="43" fillId="0" borderId="12" applyNumberFormat="0" applyFill="0" applyAlignment="0" applyProtection="0"/>
    <xf numFmtId="0" fontId="44" fillId="0" borderId="3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Protection="0">
      <alignment/>
    </xf>
    <xf numFmtId="0" fontId="42" fillId="0" borderId="0" applyProtection="0">
      <alignment/>
    </xf>
    <xf numFmtId="0" fontId="22" fillId="3" borderId="5" applyNumberFormat="0" applyAlignment="0" applyProtection="0"/>
    <xf numFmtId="10" fontId="41" fillId="24" borderId="14" applyBorder="0" applyAlignment="0" applyProtection="0"/>
    <xf numFmtId="0" fontId="22" fillId="3" borderId="5" applyNumberFormat="0" applyAlignment="0" applyProtection="0"/>
    <xf numFmtId="0" fontId="26" fillId="0" borderId="8" applyNumberFormat="0" applyFill="0" applyAlignment="0" applyProtection="0"/>
    <xf numFmtId="0" fontId="30" fillId="8" borderId="0" applyNumberFormat="0" applyBorder="0" applyAlignment="0" applyProtection="0"/>
    <xf numFmtId="37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32" fillId="2" borderId="1" applyNumberFormat="0" applyFont="0" applyAlignment="0" applyProtection="0"/>
    <xf numFmtId="0" fontId="23" fillId="24" borderId="6" applyNumberFormat="0" applyAlignment="0" applyProtection="0"/>
    <xf numFmtId="10" fontId="33" fillId="0" borderId="0" applyFont="0" applyFill="0" applyBorder="0" applyAlignment="0" applyProtection="0"/>
    <xf numFmtId="1" fontId="33" fillId="0" borderId="0">
      <alignment/>
      <protection/>
    </xf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15" applyProtection="0">
      <alignment/>
    </xf>
    <xf numFmtId="0" fontId="16" fillId="0" borderId="0" applyNumberForma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9" fillId="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5" fillId="3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18" borderId="0" applyNumberFormat="0" applyBorder="0" applyAlignment="0" applyProtection="0"/>
    <xf numFmtId="0" fontId="55" fillId="3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5" fillId="3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Protection="0">
      <alignment vertical="center"/>
    </xf>
    <xf numFmtId="0" fontId="56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5" fillId="35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55" fillId="35" borderId="0" applyNumberFormat="0" applyBorder="0" applyAlignment="0" applyProtection="0"/>
    <xf numFmtId="0" fontId="54" fillId="7" borderId="0" applyNumberFormat="0" applyBorder="0" applyAlignment="0" applyProtection="0"/>
    <xf numFmtId="0" fontId="5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7" fillId="7" borderId="0" applyNumberFormat="0" applyBorder="0" applyAlignment="0" applyProtection="0"/>
    <xf numFmtId="0" fontId="54" fillId="18" borderId="0" applyNumberFormat="0" applyBorder="0" applyAlignment="0" applyProtection="0"/>
    <xf numFmtId="0" fontId="57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3" fillId="7" borderId="0" applyNumberFormat="0" applyBorder="0" applyAlignment="0" applyProtection="0"/>
    <xf numFmtId="0" fontId="55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7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7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7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8" fillId="6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4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4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1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0" fillId="4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Protection="0">
      <alignment vertical="center"/>
    </xf>
    <xf numFmtId="0" fontId="62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0" fillId="41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60" fillId="41" borderId="0" applyNumberFormat="0" applyBorder="0" applyAlignment="0" applyProtection="0"/>
    <xf numFmtId="0" fontId="61" fillId="6" borderId="0" applyNumberFormat="0" applyBorder="0" applyAlignment="0" applyProtection="0"/>
    <xf numFmtId="0" fontId="6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3" fillId="6" borderId="0" applyNumberFormat="0" applyBorder="0" applyAlignment="0" applyProtection="0"/>
    <xf numFmtId="0" fontId="61" fillId="20" borderId="0" applyNumberFormat="0" applyBorder="0" applyAlignment="0" applyProtection="0"/>
    <xf numFmtId="0" fontId="6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41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9" applyNumberFormat="0" applyFill="0" applyAlignment="0" applyProtection="0"/>
    <xf numFmtId="182" fontId="52" fillId="0" borderId="0" applyFont="0" applyFill="0" applyBorder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>
      <alignment/>
      <protection/>
    </xf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0" fillId="8" borderId="0" applyNumberFormat="0" applyBorder="0" applyAlignment="0" applyProtection="0"/>
    <xf numFmtId="0" fontId="23" fillId="4" borderId="6" applyNumberFormat="0" applyAlignment="0" applyProtection="0"/>
    <xf numFmtId="0" fontId="22" fillId="3" borderId="5" applyNumberFormat="0" applyAlignment="0" applyProtection="0"/>
    <xf numFmtId="1" fontId="1" fillId="0" borderId="14">
      <alignment vertical="center"/>
      <protection locked="0"/>
    </xf>
    <xf numFmtId="0" fontId="66" fillId="0" borderId="0">
      <alignment/>
      <protection/>
    </xf>
    <xf numFmtId="188" fontId="1" fillId="0" borderId="14">
      <alignment vertical="center"/>
      <protection locked="0"/>
    </xf>
    <xf numFmtId="0" fontId="33" fillId="0" borderId="0">
      <alignment/>
      <protection/>
    </xf>
    <xf numFmtId="0" fontId="2" fillId="2" borderId="1" applyNumberFormat="0" applyFont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/>
      <protection/>
    </xf>
  </cellStyleXfs>
  <cellXfs count="147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89" fontId="6" fillId="0" borderId="14" xfId="0" applyNumberFormat="1" applyFont="1" applyBorder="1" applyAlignment="1">
      <alignment horizontal="right" vertical="center" wrapText="1"/>
    </xf>
    <xf numFmtId="189" fontId="0" fillId="0" borderId="14" xfId="492" applyNumberFormat="1" applyBorder="1">
      <alignment/>
      <protection/>
    </xf>
    <xf numFmtId="0" fontId="0" fillId="0" borderId="14" xfId="492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 applyAlignment="1">
      <alignment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right" vertical="center" wrapText="1"/>
    </xf>
    <xf numFmtId="0" fontId="2" fillId="0" borderId="0" xfId="510" applyBorder="1" applyAlignment="1">
      <alignment vertical="center"/>
      <protection/>
    </xf>
    <xf numFmtId="0" fontId="5" fillId="0" borderId="0" xfId="510" applyFont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1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89" fontId="9" fillId="0" borderId="14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90" fontId="6" fillId="0" borderId="14" xfId="0" applyNumberFormat="1" applyFont="1" applyFill="1" applyBorder="1" applyAlignment="1" applyProtection="1">
      <alignment horizontal="left" vertical="center" wrapText="1"/>
      <protection/>
    </xf>
    <xf numFmtId="189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0" fontId="11" fillId="0" borderId="0" xfId="0" applyFont="1" applyFill="1" applyAlignment="1">
      <alignment horizontal="centerContinuous" vertical="top"/>
    </xf>
    <xf numFmtId="0" fontId="11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18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91" fontId="6" fillId="0" borderId="14" xfId="0" applyNumberFormat="1" applyFont="1" applyFill="1" applyBorder="1" applyAlignment="1" applyProtection="1">
      <alignment horizontal="right" vertical="center" wrapText="1"/>
      <protection/>
    </xf>
    <xf numFmtId="189" fontId="13" fillId="0" borderId="14" xfId="497" applyNumberFormat="1" applyFont="1" applyFill="1" applyBorder="1" applyAlignment="1">
      <alignment horizontal="left" vertical="center"/>
      <protection/>
    </xf>
    <xf numFmtId="189" fontId="6" fillId="0" borderId="14" xfId="499" applyNumberFormat="1" applyFont="1" applyFill="1" applyBorder="1" applyAlignment="1">
      <alignment horizontal="left" vertical="center"/>
      <protection/>
    </xf>
    <xf numFmtId="191" fontId="6" fillId="0" borderId="14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vertical="center"/>
    </xf>
    <xf numFmtId="191" fontId="6" fillId="0" borderId="16" xfId="0" applyNumberFormat="1" applyFont="1" applyFill="1" applyBorder="1" applyAlignment="1" applyProtection="1">
      <alignment horizontal="right" vertical="center" wrapText="1"/>
      <protection/>
    </xf>
    <xf numFmtId="191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 indent="3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9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92" fontId="6" fillId="0" borderId="0" xfId="0" applyNumberFormat="1" applyFont="1" applyFill="1" applyAlignment="1" applyProtection="1">
      <alignment horizontal="right" vertical="center" wrapText="1"/>
      <protection/>
    </xf>
    <xf numFmtId="0" fontId="12" fillId="0" borderId="0" xfId="0" applyFont="1" applyFill="1" applyAlignment="1">
      <alignment vertical="center"/>
    </xf>
    <xf numFmtId="191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9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89" fontId="9" fillId="0" borderId="14" xfId="0" applyNumberFormat="1" applyFont="1" applyFill="1" applyBorder="1" applyAlignment="1">
      <alignment horizontal="right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9" fillId="0" borderId="14" xfId="0" applyNumberFormat="1" applyFont="1" applyFill="1" applyBorder="1" applyAlignment="1" applyProtection="1">
      <alignment horizontal="right" vertical="center" wrapText="1"/>
      <protection/>
    </xf>
    <xf numFmtId="189" fontId="6" fillId="0" borderId="14" xfId="0" applyNumberFormat="1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 applyProtection="1">
      <alignment horizontal="right" vertical="center" wrapText="1"/>
      <protection/>
    </xf>
    <xf numFmtId="189" fontId="12" fillId="0" borderId="14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>
      <alignment horizontal="left" vertical="center"/>
    </xf>
    <xf numFmtId="191" fontId="6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0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5">
      <selection activeCell="A7" sqref="A7:IV1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197</v>
      </c>
      <c r="B1" s="17"/>
    </row>
    <row r="2" spans="1:5" s="13" customFormat="1" ht="34.5" customHeight="1">
      <c r="A2" s="18" t="s">
        <v>198</v>
      </c>
      <c r="B2" s="18"/>
      <c r="C2" s="18"/>
      <c r="D2" s="18"/>
      <c r="E2" s="18"/>
    </row>
    <row r="3" s="14" customFormat="1" ht="30.75" customHeight="1">
      <c r="E3" s="14" t="s">
        <v>48</v>
      </c>
    </row>
    <row r="4" spans="1:243" s="15" customFormat="1" ht="39.75" customHeight="1">
      <c r="A4" s="19" t="s">
        <v>69</v>
      </c>
      <c r="B4" s="19" t="s">
        <v>70</v>
      </c>
      <c r="C4" s="20" t="s">
        <v>199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132</v>
      </c>
      <c r="D5" s="19" t="s">
        <v>72</v>
      </c>
      <c r="E5" s="19" t="s">
        <v>73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196</v>
      </c>
      <c r="C15" s="24"/>
      <c r="D15" s="25"/>
      <c r="E15" s="25"/>
    </row>
    <row r="16" spans="1:2" ht="27.75" customHeight="1">
      <c r="A16" s="30" t="s">
        <v>97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85" zoomScaleNormal="70" zoomScaleSheetLayoutView="85" workbookViewId="0" topLeftCell="A1">
      <selection activeCell="F14" sqref="F14"/>
    </sheetView>
  </sheetViews>
  <sheetFormatPr defaultColWidth="17" defaultRowHeight="11.25"/>
  <cols>
    <col min="1" max="1" width="17" style="2" customWidth="1"/>
    <col min="2" max="2" width="24.66015625" style="2" customWidth="1"/>
    <col min="3" max="3" width="26.5" style="2" customWidth="1"/>
    <col min="4" max="12" width="15.33203125" style="2" customWidth="1"/>
    <col min="13" max="16384" width="17" style="2" customWidth="1"/>
  </cols>
  <sheetData>
    <row r="1" spans="1:12" ht="32.25" customHeight="1">
      <c r="A1" s="3" t="s">
        <v>200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202</v>
      </c>
      <c r="B4" s="6" t="s">
        <v>203</v>
      </c>
      <c r="C4" s="6" t="s">
        <v>204</v>
      </c>
      <c r="D4" s="6" t="s">
        <v>51</v>
      </c>
      <c r="E4" s="6" t="s">
        <v>205</v>
      </c>
      <c r="F4" s="6"/>
      <c r="G4" s="6"/>
      <c r="H4" s="6" t="s">
        <v>206</v>
      </c>
      <c r="I4" s="6"/>
      <c r="J4" s="6"/>
      <c r="K4" s="7" t="s">
        <v>207</v>
      </c>
      <c r="L4" s="6" t="s">
        <v>65</v>
      </c>
    </row>
    <row r="5" spans="1:12" s="1" customFormat="1" ht="44.25" customHeight="1">
      <c r="A5" s="6"/>
      <c r="B5" s="6"/>
      <c r="C5" s="6"/>
      <c r="D5" s="6"/>
      <c r="E5" s="7" t="s">
        <v>208</v>
      </c>
      <c r="F5" s="7" t="s">
        <v>209</v>
      </c>
      <c r="G5" s="7" t="s">
        <v>210</v>
      </c>
      <c r="H5" s="7" t="s">
        <v>208</v>
      </c>
      <c r="I5" s="7" t="s">
        <v>209</v>
      </c>
      <c r="J5" s="7" t="s">
        <v>210</v>
      </c>
      <c r="K5" s="7"/>
      <c r="L5" s="6"/>
    </row>
    <row r="6" spans="1:12" ht="57.75" customHeight="1">
      <c r="A6" s="8" t="s">
        <v>211</v>
      </c>
      <c r="B6" s="9" t="s">
        <v>212</v>
      </c>
      <c r="C6" s="9" t="s">
        <v>213</v>
      </c>
      <c r="D6" s="10">
        <v>45</v>
      </c>
      <c r="E6" s="10">
        <v>45</v>
      </c>
      <c r="F6" s="11"/>
      <c r="G6" s="11"/>
      <c r="H6" s="11"/>
      <c r="I6" s="12"/>
      <c r="J6" s="12"/>
      <c r="K6" s="12"/>
      <c r="L6" s="12"/>
    </row>
    <row r="7" spans="1:12" ht="57.75" customHeight="1">
      <c r="A7" s="8" t="s">
        <v>211</v>
      </c>
      <c r="B7" s="9" t="s">
        <v>214</v>
      </c>
      <c r="C7" s="9" t="s">
        <v>213</v>
      </c>
      <c r="D7" s="10">
        <v>6</v>
      </c>
      <c r="E7" s="10">
        <v>6</v>
      </c>
      <c r="F7" s="11"/>
      <c r="G7" s="11"/>
      <c r="H7" s="11"/>
      <c r="I7" s="12"/>
      <c r="J7" s="12"/>
      <c r="K7" s="12"/>
      <c r="L7" s="12"/>
    </row>
    <row r="8" spans="1:12" ht="57.75" customHeight="1">
      <c r="A8" s="8" t="s">
        <v>211</v>
      </c>
      <c r="B8" s="9" t="s">
        <v>215</v>
      </c>
      <c r="C8" s="9" t="s">
        <v>213</v>
      </c>
      <c r="D8" s="10">
        <v>117</v>
      </c>
      <c r="E8" s="10">
        <v>117</v>
      </c>
      <c r="F8" s="11"/>
      <c r="G8" s="11"/>
      <c r="H8" s="11"/>
      <c r="I8" s="12"/>
      <c r="J8" s="12"/>
      <c r="K8" s="12"/>
      <c r="L8" s="12"/>
    </row>
    <row r="9" spans="1:12" ht="57.75" customHeight="1">
      <c r="A9" s="8" t="s">
        <v>211</v>
      </c>
      <c r="B9" s="9" t="s">
        <v>216</v>
      </c>
      <c r="C9" s="9" t="s">
        <v>213</v>
      </c>
      <c r="D9" s="10">
        <v>61</v>
      </c>
      <c r="E9" s="10">
        <v>61</v>
      </c>
      <c r="F9" s="11"/>
      <c r="G9" s="11"/>
      <c r="H9" s="11"/>
      <c r="I9" s="12"/>
      <c r="J9" s="12"/>
      <c r="K9" s="12"/>
      <c r="L9" s="12"/>
    </row>
    <row r="10" spans="1:12" ht="57.75" customHeight="1">
      <c r="A10" s="8" t="s">
        <v>211</v>
      </c>
      <c r="B10" s="9" t="s">
        <v>217</v>
      </c>
      <c r="C10" s="9" t="s">
        <v>213</v>
      </c>
      <c r="D10" s="10">
        <v>10</v>
      </c>
      <c r="E10" s="10">
        <v>10</v>
      </c>
      <c r="F10" s="11"/>
      <c r="G10" s="11"/>
      <c r="H10" s="11"/>
      <c r="I10" s="12"/>
      <c r="J10" s="12"/>
      <c r="K10" s="12"/>
      <c r="L10" s="12"/>
    </row>
    <row r="11" spans="1:12" ht="34.5" customHeight="1">
      <c r="A11" s="6" t="s">
        <v>51</v>
      </c>
      <c r="B11" s="6"/>
      <c r="C11" s="12"/>
      <c r="D11" s="10">
        <f>SUM(D6:D10)</f>
        <v>239</v>
      </c>
      <c r="E11" s="10">
        <f>SUM(E6:E10)</f>
        <v>239</v>
      </c>
      <c r="F11" s="11"/>
      <c r="G11" s="11"/>
      <c r="H11" s="11"/>
      <c r="I11" s="12"/>
      <c r="J11" s="12"/>
      <c r="K11" s="12"/>
      <c r="L11" s="12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18" sqref="A1:IV65536"/>
    </sheetView>
  </sheetViews>
  <sheetFormatPr defaultColWidth="6.66015625" defaultRowHeight="18" customHeight="1"/>
  <cols>
    <col min="1" max="1" width="50.66015625" style="70" customWidth="1"/>
    <col min="2" max="2" width="17.66015625" style="70" customWidth="1"/>
    <col min="3" max="3" width="50.66015625" style="70" customWidth="1"/>
    <col min="4" max="4" width="17.66015625" style="70" customWidth="1"/>
    <col min="5" max="156" width="9" style="70" customWidth="1"/>
    <col min="157" max="249" width="9.16015625" style="70" customWidth="1"/>
    <col min="250" max="16384" width="6.66015625" style="70" customWidth="1"/>
  </cols>
  <sheetData>
    <row r="1" ht="24" customHeight="1">
      <c r="A1" s="71" t="s">
        <v>0</v>
      </c>
    </row>
    <row r="2" spans="1:249" ht="42" customHeight="1">
      <c r="A2" s="72" t="s">
        <v>1</v>
      </c>
      <c r="B2" s="72"/>
      <c r="C2" s="72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ht="24" customHeight="1">
      <c r="A3" s="75"/>
      <c r="B3" s="75"/>
      <c r="C3" s="75"/>
      <c r="D3" s="75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</row>
    <row r="4" spans="1:249" ht="36.75" customHeight="1">
      <c r="A4" s="76" t="s">
        <v>3</v>
      </c>
      <c r="B4" s="76"/>
      <c r="C4" s="76" t="s">
        <v>4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</row>
    <row r="5" spans="1:249" ht="36.75" customHeight="1">
      <c r="A5" s="76" t="s">
        <v>5</v>
      </c>
      <c r="B5" s="78" t="s">
        <v>6</v>
      </c>
      <c r="C5" s="76" t="s">
        <v>5</v>
      </c>
      <c r="D5" s="78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</row>
    <row r="6" spans="1:249" ht="30" customHeight="1">
      <c r="A6" s="143" t="s">
        <v>7</v>
      </c>
      <c r="B6" s="80">
        <v>3742.4</v>
      </c>
      <c r="C6" s="82" t="s">
        <v>8</v>
      </c>
      <c r="D6" s="80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</row>
    <row r="7" spans="1:249" ht="30" customHeight="1">
      <c r="A7" s="143" t="s">
        <v>9</v>
      </c>
      <c r="B7" s="80"/>
      <c r="C7" s="82" t="s">
        <v>10</v>
      </c>
      <c r="D7" s="80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</row>
    <row r="8" spans="1:249" ht="30" customHeight="1">
      <c r="A8" s="143" t="s">
        <v>11</v>
      </c>
      <c r="B8" s="80"/>
      <c r="C8" s="82" t="s">
        <v>12</v>
      </c>
      <c r="D8" s="80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</row>
    <row r="9" spans="1:249" ht="30" customHeight="1">
      <c r="A9" s="144" t="s">
        <v>13</v>
      </c>
      <c r="B9" s="80"/>
      <c r="C9" s="82" t="s">
        <v>14</v>
      </c>
      <c r="D9" s="80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</row>
    <row r="10" spans="1:249" ht="30" customHeight="1">
      <c r="A10" s="145" t="s">
        <v>15</v>
      </c>
      <c r="B10" s="80"/>
      <c r="C10" s="82" t="s">
        <v>16</v>
      </c>
      <c r="D10" s="80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</row>
    <row r="11" spans="1:249" ht="30" customHeight="1">
      <c r="A11" s="145" t="s">
        <v>17</v>
      </c>
      <c r="B11" s="80"/>
      <c r="C11" s="82" t="s">
        <v>18</v>
      </c>
      <c r="D11" s="80">
        <v>357.3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</row>
    <row r="12" spans="1:249" ht="30" customHeight="1">
      <c r="A12" s="143" t="s">
        <v>19</v>
      </c>
      <c r="B12" s="80"/>
      <c r="C12" s="82" t="s">
        <v>20</v>
      </c>
      <c r="D12" s="80">
        <v>176.1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</row>
    <row r="13" spans="1:249" ht="30" customHeight="1">
      <c r="A13" s="143" t="s">
        <v>21</v>
      </c>
      <c r="B13" s="83"/>
      <c r="C13" s="82" t="s">
        <v>22</v>
      </c>
      <c r="D13" s="80">
        <v>3209.3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</row>
    <row r="14" spans="1:249" ht="30" customHeight="1">
      <c r="A14" s="143" t="s">
        <v>23</v>
      </c>
      <c r="B14" s="83">
        <v>0.3</v>
      </c>
      <c r="C14" s="82" t="s">
        <v>24</v>
      </c>
      <c r="D14" s="80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</row>
    <row r="15" spans="1:249" ht="30" customHeight="1">
      <c r="A15" s="143"/>
      <c r="B15" s="83"/>
      <c r="C15" s="82" t="s">
        <v>25</v>
      </c>
      <c r="D15" s="80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</row>
    <row r="16" spans="1:249" ht="30" customHeight="1">
      <c r="A16" s="143"/>
      <c r="B16" s="83"/>
      <c r="C16" s="82" t="s">
        <v>26</v>
      </c>
      <c r="D16" s="80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</row>
    <row r="17" spans="1:249" ht="30" customHeight="1">
      <c r="A17" s="143"/>
      <c r="B17" s="83"/>
      <c r="C17" s="82" t="s">
        <v>27</v>
      </c>
      <c r="D17" s="80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</row>
    <row r="18" spans="1:249" ht="30" customHeight="1">
      <c r="A18" s="143"/>
      <c r="B18" s="80"/>
      <c r="C18" s="82" t="s">
        <v>28</v>
      </c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</row>
    <row r="19" spans="1:249" ht="30" customHeight="1">
      <c r="A19" s="143"/>
      <c r="B19" s="80"/>
      <c r="C19" s="82" t="s">
        <v>29</v>
      </c>
      <c r="D19" s="80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</row>
    <row r="20" spans="1:249" ht="30" customHeight="1">
      <c r="A20" s="143"/>
      <c r="B20" s="80"/>
      <c r="C20" s="82" t="s">
        <v>30</v>
      </c>
      <c r="D20" s="8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</row>
    <row r="21" spans="1:249" ht="30" customHeight="1">
      <c r="A21" s="79"/>
      <c r="B21" s="80"/>
      <c r="C21" s="82" t="s">
        <v>31</v>
      </c>
      <c r="D21" s="8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</row>
    <row r="22" spans="1:249" ht="30" customHeight="1">
      <c r="A22" s="79"/>
      <c r="B22" s="80"/>
      <c r="C22" s="82" t="s">
        <v>32</v>
      </c>
      <c r="D22" s="80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</row>
    <row r="23" spans="1:249" ht="30" customHeight="1">
      <c r="A23" s="79"/>
      <c r="B23" s="80"/>
      <c r="C23" s="82" t="s">
        <v>33</v>
      </c>
      <c r="D23" s="8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</row>
    <row r="24" spans="1:249" ht="30" customHeight="1">
      <c r="A24" s="79"/>
      <c r="B24" s="80"/>
      <c r="C24" s="82" t="s">
        <v>34</v>
      </c>
      <c r="D24" s="8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</row>
    <row r="25" spans="1:249" ht="30.75" customHeight="1">
      <c r="A25" s="79"/>
      <c r="B25" s="80"/>
      <c r="C25" s="82" t="s">
        <v>35</v>
      </c>
      <c r="D25" s="8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</row>
    <row r="26" spans="1:249" ht="30.75" customHeight="1">
      <c r="A26" s="79"/>
      <c r="B26" s="80"/>
      <c r="C26" s="82" t="s">
        <v>36</v>
      </c>
      <c r="D26" s="8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</row>
    <row r="27" spans="1:249" ht="30.75" customHeight="1">
      <c r="A27" s="79"/>
      <c r="B27" s="80"/>
      <c r="C27" s="82" t="s">
        <v>37</v>
      </c>
      <c r="D27" s="8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</row>
    <row r="28" spans="1:249" ht="30.75" customHeight="1">
      <c r="A28" s="79"/>
      <c r="B28" s="80"/>
      <c r="C28" s="82" t="s">
        <v>38</v>
      </c>
      <c r="D28" s="8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</row>
    <row r="29" spans="1:249" ht="30" customHeight="1">
      <c r="A29" s="84" t="s">
        <v>39</v>
      </c>
      <c r="B29" s="80">
        <v>3742.7</v>
      </c>
      <c r="C29" s="84" t="s">
        <v>40</v>
      </c>
      <c r="D29" s="87">
        <v>3742.7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</row>
    <row r="30" spans="1:249" ht="30" customHeight="1">
      <c r="A30" s="143" t="s">
        <v>41</v>
      </c>
      <c r="B30" s="80"/>
      <c r="C30" s="146" t="s">
        <v>42</v>
      </c>
      <c r="D30" s="80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</row>
    <row r="31" spans="1:249" ht="30" customHeight="1">
      <c r="A31" s="84" t="s">
        <v>43</v>
      </c>
      <c r="B31" s="80">
        <v>3742.7</v>
      </c>
      <c r="C31" s="84" t="s">
        <v>44</v>
      </c>
      <c r="D31" s="80">
        <v>3742.7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</row>
    <row r="32" spans="1:249" ht="27" customHeight="1">
      <c r="A32" s="91" t="s">
        <v>45</v>
      </c>
      <c r="B32" s="92"/>
      <c r="C32" s="93"/>
      <c r="D32" s="9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</row>
    <row r="33" spans="1:249" ht="27.75" customHeight="1">
      <c r="A33" s="95"/>
      <c r="B33" s="96"/>
      <c r="C33" s="95"/>
      <c r="D33" s="9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</row>
    <row r="34" spans="1:249" ht="27.75" customHeight="1">
      <c r="A34" s="97"/>
      <c r="B34" s="98"/>
      <c r="C34" s="98"/>
      <c r="D34" s="98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</row>
    <row r="35" spans="1:249" ht="27.75" customHeight="1">
      <c r="A35" s="98"/>
      <c r="B35" s="98"/>
      <c r="C35" s="98"/>
      <c r="D35" s="98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</row>
    <row r="36" spans="1:249" ht="27.75" customHeight="1">
      <c r="A36" s="98"/>
      <c r="B36" s="98"/>
      <c r="C36" s="98"/>
      <c r="D36" s="98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</row>
    <row r="37" spans="1:249" ht="27.75" customHeight="1">
      <c r="A37" s="98"/>
      <c r="B37" s="98"/>
      <c r="C37" s="98"/>
      <c r="D37" s="98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F16" sqref="F16"/>
    </sheetView>
  </sheetViews>
  <sheetFormatPr defaultColWidth="9.16015625" defaultRowHeight="27.75" customHeight="1"/>
  <cols>
    <col min="1" max="1" width="10.83203125" style="122" customWidth="1"/>
    <col min="2" max="2" width="19" style="122" customWidth="1"/>
    <col min="3" max="5" width="10.16015625" style="122" customWidth="1"/>
    <col min="6" max="11" width="8.83203125" style="122" customWidth="1"/>
    <col min="12" max="13" width="8.83203125" style="123" customWidth="1"/>
    <col min="14" max="19" width="8.83203125" style="122" customWidth="1"/>
    <col min="20" max="251" width="9" style="123" customWidth="1"/>
    <col min="252" max="252" width="9.16015625" style="124" customWidth="1"/>
    <col min="253" max="16384" width="9.16015625" style="124" customWidth="1"/>
  </cols>
  <sheetData>
    <row r="1" spans="1:19" s="101" customFormat="1" ht="27" customHeight="1">
      <c r="A1" s="17" t="s">
        <v>46</v>
      </c>
      <c r="B1" s="17"/>
      <c r="C1" s="17"/>
      <c r="D1" s="17"/>
      <c r="E1" s="125"/>
      <c r="F1" s="125"/>
      <c r="G1" s="125"/>
      <c r="H1" s="125"/>
      <c r="I1" s="125"/>
      <c r="J1" s="125"/>
      <c r="K1" s="125"/>
      <c r="L1" s="125"/>
      <c r="N1" s="125"/>
      <c r="O1" s="125"/>
      <c r="P1" s="125"/>
      <c r="Q1" s="125"/>
      <c r="R1" s="125"/>
      <c r="S1" s="125"/>
    </row>
    <row r="2" spans="1:19" s="119" customFormat="1" ht="40.5" customHeight="1">
      <c r="A2" s="126" t="s">
        <v>47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119" customFormat="1" ht="12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4" customFormat="1" ht="21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N4" s="127"/>
      <c r="O4" s="127"/>
      <c r="P4" s="127"/>
      <c r="Q4" s="127"/>
      <c r="R4" s="127"/>
      <c r="S4" s="127" t="s">
        <v>48</v>
      </c>
    </row>
    <row r="5" spans="1:19" s="120" customFormat="1" ht="57" customHeight="1">
      <c r="A5" s="128" t="s">
        <v>49</v>
      </c>
      <c r="B5" s="128" t="s">
        <v>50</v>
      </c>
      <c r="C5" s="129" t="s">
        <v>51</v>
      </c>
      <c r="D5" s="130" t="s">
        <v>52</v>
      </c>
      <c r="E5" s="130"/>
      <c r="F5" s="130"/>
      <c r="G5" s="130"/>
      <c r="H5" s="130"/>
      <c r="I5" s="130"/>
      <c r="J5" s="130"/>
      <c r="K5" s="130"/>
      <c r="L5" s="130"/>
      <c r="M5" s="130"/>
      <c r="N5" s="128" t="s">
        <v>53</v>
      </c>
      <c r="O5" s="128"/>
      <c r="P5" s="128"/>
      <c r="Q5" s="128"/>
      <c r="R5" s="128"/>
      <c r="S5" s="128"/>
    </row>
    <row r="6" spans="1:19" s="120" customFormat="1" ht="57" customHeight="1">
      <c r="A6" s="128"/>
      <c r="B6" s="128"/>
      <c r="C6" s="131"/>
      <c r="D6" s="128" t="s">
        <v>54</v>
      </c>
      <c r="E6" s="132" t="s">
        <v>55</v>
      </c>
      <c r="F6" s="132" t="s">
        <v>56</v>
      </c>
      <c r="G6" s="132" t="s">
        <v>57</v>
      </c>
      <c r="H6" s="132" t="s">
        <v>58</v>
      </c>
      <c r="I6" s="132" t="s">
        <v>59</v>
      </c>
      <c r="J6" s="132" t="s">
        <v>60</v>
      </c>
      <c r="K6" s="132" t="s">
        <v>61</v>
      </c>
      <c r="L6" s="132" t="s">
        <v>62</v>
      </c>
      <c r="M6" s="132" t="s">
        <v>63</v>
      </c>
      <c r="N6" s="129" t="s">
        <v>54</v>
      </c>
      <c r="O6" s="128" t="s">
        <v>55</v>
      </c>
      <c r="P6" s="128" t="s">
        <v>56</v>
      </c>
      <c r="Q6" s="128" t="s">
        <v>64</v>
      </c>
      <c r="R6" s="141" t="s">
        <v>58</v>
      </c>
      <c r="S6" s="142" t="s">
        <v>65</v>
      </c>
    </row>
    <row r="7" spans="1:251" s="121" customFormat="1" ht="57" customHeight="1">
      <c r="A7" s="133">
        <v>362303</v>
      </c>
      <c r="B7" s="133" t="s">
        <v>66</v>
      </c>
      <c r="C7" s="134">
        <v>3742.7</v>
      </c>
      <c r="D7" s="134">
        <v>3742.7</v>
      </c>
      <c r="E7" s="134">
        <v>3742.4</v>
      </c>
      <c r="F7" s="134"/>
      <c r="G7" s="134"/>
      <c r="H7" s="134"/>
      <c r="I7" s="134"/>
      <c r="J7" s="134"/>
      <c r="K7" s="134"/>
      <c r="L7" s="134"/>
      <c r="M7" s="134">
        <v>0.3</v>
      </c>
      <c r="N7" s="138"/>
      <c r="O7" s="139"/>
      <c r="P7" s="139"/>
      <c r="Q7" s="139"/>
      <c r="R7" s="139"/>
      <c r="S7" s="139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19" ht="57" customHeight="1">
      <c r="A8" s="135" t="s">
        <v>51</v>
      </c>
      <c r="B8" s="136"/>
      <c r="C8" s="137">
        <f>C7</f>
        <v>3742.7</v>
      </c>
      <c r="D8" s="137">
        <f aca="true" t="shared" si="0" ref="D8:M8">D7</f>
        <v>3742.7</v>
      </c>
      <c r="E8" s="137">
        <f t="shared" si="0"/>
        <v>3742.4</v>
      </c>
      <c r="F8" s="137">
        <f t="shared" si="0"/>
        <v>0</v>
      </c>
      <c r="G8" s="137">
        <f t="shared" si="0"/>
        <v>0</v>
      </c>
      <c r="H8" s="137">
        <f t="shared" si="0"/>
        <v>0</v>
      </c>
      <c r="I8" s="137">
        <f t="shared" si="0"/>
        <v>0</v>
      </c>
      <c r="J8" s="137">
        <f t="shared" si="0"/>
        <v>0</v>
      </c>
      <c r="K8" s="137">
        <f t="shared" si="0"/>
        <v>0</v>
      </c>
      <c r="L8" s="137">
        <f t="shared" si="0"/>
        <v>0</v>
      </c>
      <c r="M8" s="137">
        <f t="shared" si="0"/>
        <v>0.3</v>
      </c>
      <c r="N8" s="139"/>
      <c r="O8" s="140"/>
      <c r="P8" s="140"/>
      <c r="Q8" s="140"/>
      <c r="R8" s="140"/>
      <c r="S8" s="140"/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view="pageBreakPreview" zoomScale="85" zoomScaleNormal="115" zoomScaleSheetLayoutView="85" workbookViewId="0" topLeftCell="A1">
      <selection activeCell="C7" sqref="C7:H26"/>
    </sheetView>
  </sheetViews>
  <sheetFormatPr defaultColWidth="9.16015625" defaultRowHeight="27.75" customHeight="1"/>
  <cols>
    <col min="1" max="1" width="23.66015625" style="104" customWidth="1"/>
    <col min="2" max="2" width="28.16015625" style="104" customWidth="1"/>
    <col min="3" max="8" width="17.33203125" style="105" customWidth="1"/>
    <col min="9" max="248" width="10.66015625" style="16" customWidth="1"/>
    <col min="249" max="250" width="9.16015625" style="64" customWidth="1"/>
    <col min="251" max="16384" width="9.16015625" style="64" customWidth="1"/>
  </cols>
  <sheetData>
    <row r="1" spans="1:7" s="101" customFormat="1" ht="27" customHeight="1">
      <c r="A1" s="17" t="s">
        <v>67</v>
      </c>
      <c r="B1" s="17"/>
      <c r="C1" s="106"/>
      <c r="D1" s="106"/>
      <c r="E1" s="106"/>
      <c r="F1" s="106"/>
      <c r="G1" s="106"/>
    </row>
    <row r="2" spans="1:12" s="13" customFormat="1" ht="48.75" customHeight="1">
      <c r="A2" s="18" t="s">
        <v>68</v>
      </c>
      <c r="B2" s="18"/>
      <c r="C2" s="18"/>
      <c r="D2" s="18"/>
      <c r="E2" s="18"/>
      <c r="F2" s="18"/>
      <c r="G2" s="18"/>
      <c r="H2" s="107"/>
      <c r="I2" s="118"/>
      <c r="J2" s="18"/>
      <c r="K2" s="118"/>
      <c r="L2" s="118"/>
    </row>
    <row r="3" spans="1:8" s="14" customFormat="1" ht="21.75" customHeight="1">
      <c r="A3" s="108"/>
      <c r="B3" s="108"/>
      <c r="C3" s="108"/>
      <c r="D3" s="108"/>
      <c r="E3" s="108"/>
      <c r="F3" s="108"/>
      <c r="G3" s="108"/>
      <c r="H3" s="108" t="s">
        <v>48</v>
      </c>
    </row>
    <row r="4" spans="1:8" s="102" customFormat="1" ht="29.25" customHeight="1">
      <c r="A4" s="19" t="s">
        <v>69</v>
      </c>
      <c r="B4" s="19" t="s">
        <v>70</v>
      </c>
      <c r="C4" s="109" t="s">
        <v>71</v>
      </c>
      <c r="D4" s="110" t="s">
        <v>72</v>
      </c>
      <c r="E4" s="110" t="s">
        <v>73</v>
      </c>
      <c r="F4" s="110" t="s">
        <v>74</v>
      </c>
      <c r="G4" s="110" t="s">
        <v>75</v>
      </c>
      <c r="H4" s="110" t="s">
        <v>76</v>
      </c>
    </row>
    <row r="5" spans="1:8" s="102" customFormat="1" ht="29.25" customHeight="1">
      <c r="A5" s="19"/>
      <c r="B5" s="19"/>
      <c r="C5" s="109"/>
      <c r="D5" s="110"/>
      <c r="E5" s="110"/>
      <c r="F5" s="110"/>
      <c r="G5" s="110"/>
      <c r="H5" s="110"/>
    </row>
    <row r="6" spans="1:8" s="102" customFormat="1" ht="29.25" customHeight="1">
      <c r="A6" s="19"/>
      <c r="B6" s="19"/>
      <c r="C6" s="109"/>
      <c r="D6" s="110"/>
      <c r="E6" s="110"/>
      <c r="F6" s="110"/>
      <c r="G6" s="110"/>
      <c r="H6" s="110"/>
    </row>
    <row r="7" spans="1:256" s="102" customFormat="1" ht="36.75" customHeight="1">
      <c r="A7" s="56">
        <v>208</v>
      </c>
      <c r="B7" s="66" t="s">
        <v>77</v>
      </c>
      <c r="C7" s="10">
        <v>357.3</v>
      </c>
      <c r="D7" s="10">
        <v>357.3</v>
      </c>
      <c r="E7" s="10"/>
      <c r="F7" s="111"/>
      <c r="G7" s="111"/>
      <c r="H7" s="111"/>
      <c r="IO7" s="69"/>
      <c r="IP7" s="69"/>
      <c r="IQ7" s="69"/>
      <c r="IR7" s="69"/>
      <c r="IS7" s="69"/>
      <c r="IT7" s="69"/>
      <c r="IU7" s="69"/>
      <c r="IV7" s="69"/>
    </row>
    <row r="8" spans="1:256" s="102" customFormat="1" ht="36.75" customHeight="1">
      <c r="A8" s="56">
        <v>20805</v>
      </c>
      <c r="B8" s="66" t="s">
        <v>78</v>
      </c>
      <c r="C8" s="10">
        <v>357.3</v>
      </c>
      <c r="D8" s="10">
        <v>357.3</v>
      </c>
      <c r="E8" s="10"/>
      <c r="F8" s="111"/>
      <c r="G8" s="111"/>
      <c r="H8" s="111"/>
      <c r="IO8" s="69"/>
      <c r="IP8" s="69"/>
      <c r="IQ8" s="69"/>
      <c r="IR8" s="69"/>
      <c r="IS8" s="69"/>
      <c r="IT8" s="69"/>
      <c r="IU8" s="69"/>
      <c r="IV8" s="69"/>
    </row>
    <row r="9" spans="1:256" s="102" customFormat="1" ht="36.75" customHeight="1">
      <c r="A9" s="56">
        <v>2080505</v>
      </c>
      <c r="B9" s="66" t="s">
        <v>79</v>
      </c>
      <c r="C9" s="10">
        <v>238.2</v>
      </c>
      <c r="D9" s="10">
        <v>238.2</v>
      </c>
      <c r="E9" s="10"/>
      <c r="F9" s="111"/>
      <c r="G9" s="111"/>
      <c r="H9" s="111"/>
      <c r="IO9" s="69"/>
      <c r="IP9" s="69"/>
      <c r="IQ9" s="69"/>
      <c r="IR9" s="69"/>
      <c r="IS9" s="69"/>
      <c r="IT9" s="69"/>
      <c r="IU9" s="69"/>
      <c r="IV9" s="69"/>
    </row>
    <row r="10" spans="1:256" s="102" customFormat="1" ht="36.75" customHeight="1">
      <c r="A10" s="56">
        <v>2080506</v>
      </c>
      <c r="B10" s="66" t="s">
        <v>80</v>
      </c>
      <c r="C10" s="10">
        <v>119.1</v>
      </c>
      <c r="D10" s="10">
        <v>119.1</v>
      </c>
      <c r="E10" s="10"/>
      <c r="F10" s="111"/>
      <c r="G10" s="111"/>
      <c r="H10" s="111"/>
      <c r="IO10" s="69"/>
      <c r="IP10" s="69"/>
      <c r="IQ10" s="69"/>
      <c r="IR10" s="69"/>
      <c r="IS10" s="69"/>
      <c r="IT10" s="69"/>
      <c r="IU10" s="69"/>
      <c r="IV10" s="69"/>
    </row>
    <row r="11" spans="1:256" s="102" customFormat="1" ht="36.75" customHeight="1">
      <c r="A11" s="56">
        <v>210</v>
      </c>
      <c r="B11" s="66" t="s">
        <v>81</v>
      </c>
      <c r="C11" s="10">
        <v>176.1</v>
      </c>
      <c r="D11" s="10">
        <v>176.1</v>
      </c>
      <c r="E11" s="10"/>
      <c r="F11" s="111"/>
      <c r="G11" s="111"/>
      <c r="H11" s="111"/>
      <c r="IO11" s="69"/>
      <c r="IP11" s="69"/>
      <c r="IQ11" s="69"/>
      <c r="IR11" s="69"/>
      <c r="IS11" s="69"/>
      <c r="IT11" s="69"/>
      <c r="IU11" s="69"/>
      <c r="IV11" s="69"/>
    </row>
    <row r="12" spans="1:256" s="102" customFormat="1" ht="36.75" customHeight="1">
      <c r="A12" s="56">
        <v>21011</v>
      </c>
      <c r="B12" s="66" t="s">
        <v>82</v>
      </c>
      <c r="C12" s="10">
        <v>176.1</v>
      </c>
      <c r="D12" s="10">
        <v>176.1</v>
      </c>
      <c r="E12" s="10"/>
      <c r="F12" s="111"/>
      <c r="G12" s="111"/>
      <c r="H12" s="111"/>
      <c r="IO12" s="69"/>
      <c r="IP12" s="69"/>
      <c r="IQ12" s="69"/>
      <c r="IR12" s="69"/>
      <c r="IS12" s="69"/>
      <c r="IT12" s="69"/>
      <c r="IU12" s="69"/>
      <c r="IV12" s="69"/>
    </row>
    <row r="13" spans="1:256" s="102" customFormat="1" ht="36.75" customHeight="1">
      <c r="A13" s="56">
        <v>2101101</v>
      </c>
      <c r="B13" s="66" t="s">
        <v>83</v>
      </c>
      <c r="C13" s="10">
        <v>116.2</v>
      </c>
      <c r="D13" s="10">
        <v>116.2</v>
      </c>
      <c r="E13" s="10"/>
      <c r="F13" s="111"/>
      <c r="G13" s="111"/>
      <c r="H13" s="111"/>
      <c r="IO13" s="69"/>
      <c r="IP13" s="69"/>
      <c r="IQ13" s="69"/>
      <c r="IR13" s="69"/>
      <c r="IS13" s="69"/>
      <c r="IT13" s="69"/>
      <c r="IU13" s="69"/>
      <c r="IV13" s="69"/>
    </row>
    <row r="14" spans="1:256" s="102" customFormat="1" ht="36.75" customHeight="1">
      <c r="A14" s="56">
        <v>2101102</v>
      </c>
      <c r="B14" s="66" t="s">
        <v>84</v>
      </c>
      <c r="C14" s="10">
        <v>32.7</v>
      </c>
      <c r="D14" s="10">
        <v>32.7</v>
      </c>
      <c r="E14" s="10"/>
      <c r="F14" s="111"/>
      <c r="G14" s="111"/>
      <c r="H14" s="111"/>
      <c r="IO14" s="69"/>
      <c r="IP14" s="69"/>
      <c r="IQ14" s="69"/>
      <c r="IR14" s="69"/>
      <c r="IS14" s="69"/>
      <c r="IT14" s="69"/>
      <c r="IU14" s="69"/>
      <c r="IV14" s="69"/>
    </row>
    <row r="15" spans="1:256" s="102" customFormat="1" ht="36.75" customHeight="1">
      <c r="A15" s="56">
        <v>2101103</v>
      </c>
      <c r="B15" s="66" t="s">
        <v>85</v>
      </c>
      <c r="C15" s="10">
        <v>23.2</v>
      </c>
      <c r="D15" s="10">
        <v>23.2</v>
      </c>
      <c r="E15" s="10"/>
      <c r="F15" s="111"/>
      <c r="G15" s="111"/>
      <c r="H15" s="111"/>
      <c r="IO15" s="69"/>
      <c r="IP15" s="69"/>
      <c r="IQ15" s="69"/>
      <c r="IR15" s="69"/>
      <c r="IS15" s="69"/>
      <c r="IT15" s="69"/>
      <c r="IU15" s="69"/>
      <c r="IV15" s="69"/>
    </row>
    <row r="16" spans="1:256" s="102" customFormat="1" ht="36.75" customHeight="1">
      <c r="A16" s="56">
        <v>2101199</v>
      </c>
      <c r="B16" s="66" t="s">
        <v>86</v>
      </c>
      <c r="C16" s="10">
        <v>4</v>
      </c>
      <c r="D16" s="10">
        <v>4</v>
      </c>
      <c r="E16" s="10"/>
      <c r="F16" s="111"/>
      <c r="G16" s="111"/>
      <c r="H16" s="111"/>
      <c r="IO16" s="69"/>
      <c r="IP16" s="69"/>
      <c r="IQ16" s="69"/>
      <c r="IR16" s="69"/>
      <c r="IS16" s="69"/>
      <c r="IT16" s="69"/>
      <c r="IU16" s="69"/>
      <c r="IV16" s="69"/>
    </row>
    <row r="17" spans="1:256" s="102" customFormat="1" ht="36.75" customHeight="1">
      <c r="A17" s="56">
        <v>211</v>
      </c>
      <c r="B17" s="66" t="s">
        <v>87</v>
      </c>
      <c r="C17" s="10">
        <v>3209.3</v>
      </c>
      <c r="D17" s="10">
        <v>2970.3</v>
      </c>
      <c r="E17" s="10">
        <v>239</v>
      </c>
      <c r="F17" s="111"/>
      <c r="G17" s="111"/>
      <c r="H17" s="111"/>
      <c r="IO17" s="69"/>
      <c r="IP17" s="69"/>
      <c r="IQ17" s="69"/>
      <c r="IR17" s="69"/>
      <c r="IS17" s="69"/>
      <c r="IT17" s="69"/>
      <c r="IU17" s="69"/>
      <c r="IV17" s="69"/>
    </row>
    <row r="18" spans="1:256" s="102" customFormat="1" ht="36.75" customHeight="1">
      <c r="A18" s="56">
        <v>21101</v>
      </c>
      <c r="B18" s="66" t="s">
        <v>88</v>
      </c>
      <c r="C18" s="10">
        <v>3087.3</v>
      </c>
      <c r="D18" s="10">
        <v>2970.3</v>
      </c>
      <c r="E18" s="10">
        <v>117</v>
      </c>
      <c r="F18" s="111"/>
      <c r="G18" s="111"/>
      <c r="H18" s="111"/>
      <c r="IO18" s="69"/>
      <c r="IP18" s="69"/>
      <c r="IQ18" s="69"/>
      <c r="IR18" s="69"/>
      <c r="IS18" s="69"/>
      <c r="IT18" s="69"/>
      <c r="IU18" s="69"/>
      <c r="IV18" s="69"/>
    </row>
    <row r="19" spans="1:256" s="102" customFormat="1" ht="36.75" customHeight="1">
      <c r="A19" s="56">
        <v>2110101</v>
      </c>
      <c r="B19" s="66" t="s">
        <v>89</v>
      </c>
      <c r="C19" s="10">
        <v>2260.8</v>
      </c>
      <c r="D19" s="10">
        <v>2260.8</v>
      </c>
      <c r="E19" s="58"/>
      <c r="F19" s="111"/>
      <c r="G19" s="111"/>
      <c r="H19" s="111"/>
      <c r="IO19" s="69"/>
      <c r="IP19" s="69"/>
      <c r="IQ19" s="69"/>
      <c r="IR19" s="69"/>
      <c r="IS19" s="69"/>
      <c r="IT19" s="69"/>
      <c r="IU19" s="69"/>
      <c r="IV19" s="69"/>
    </row>
    <row r="20" spans="1:256" s="102" customFormat="1" ht="36.75" customHeight="1">
      <c r="A20" s="56">
        <v>2110103</v>
      </c>
      <c r="B20" s="66" t="s">
        <v>90</v>
      </c>
      <c r="C20" s="10">
        <v>826.5</v>
      </c>
      <c r="D20" s="10">
        <v>709.5</v>
      </c>
      <c r="E20" s="10">
        <v>117</v>
      </c>
      <c r="F20" s="111"/>
      <c r="G20" s="111"/>
      <c r="H20" s="111"/>
      <c r="IO20" s="69"/>
      <c r="IP20" s="69"/>
      <c r="IQ20" s="69"/>
      <c r="IR20" s="69"/>
      <c r="IS20" s="69"/>
      <c r="IT20" s="69"/>
      <c r="IU20" s="69"/>
      <c r="IV20" s="69"/>
    </row>
    <row r="21" spans="1:256" s="102" customFormat="1" ht="36.75" customHeight="1">
      <c r="A21" s="56">
        <v>21102</v>
      </c>
      <c r="B21" s="66" t="s">
        <v>91</v>
      </c>
      <c r="C21" s="10">
        <v>112</v>
      </c>
      <c r="D21" s="10"/>
      <c r="E21" s="10">
        <v>112</v>
      </c>
      <c r="F21" s="111"/>
      <c r="G21" s="111"/>
      <c r="H21" s="111"/>
      <c r="IO21" s="69"/>
      <c r="IP21" s="69"/>
      <c r="IQ21" s="69"/>
      <c r="IR21" s="69"/>
      <c r="IS21" s="69"/>
      <c r="IT21" s="69"/>
      <c r="IU21" s="69"/>
      <c r="IV21" s="69"/>
    </row>
    <row r="22" spans="1:256" s="21" customFormat="1" ht="36.75" customHeight="1">
      <c r="A22" s="56">
        <v>2110204</v>
      </c>
      <c r="B22" s="66" t="s">
        <v>92</v>
      </c>
      <c r="C22" s="10">
        <v>6</v>
      </c>
      <c r="D22" s="10"/>
      <c r="E22" s="10">
        <v>6</v>
      </c>
      <c r="F22" s="112"/>
      <c r="G22" s="112"/>
      <c r="H22" s="112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9"/>
      <c r="IP22" s="69"/>
      <c r="IQ22" s="69"/>
      <c r="IR22" s="69"/>
      <c r="IS22" s="69"/>
      <c r="IT22" s="69"/>
      <c r="IU22" s="69"/>
      <c r="IV22" s="69"/>
    </row>
    <row r="23" spans="1:256" s="63" customFormat="1" ht="36.75" customHeight="1">
      <c r="A23" s="56">
        <v>2110299</v>
      </c>
      <c r="B23" s="66" t="s">
        <v>93</v>
      </c>
      <c r="C23" s="10">
        <v>106</v>
      </c>
      <c r="D23" s="10"/>
      <c r="E23" s="10">
        <v>106</v>
      </c>
      <c r="F23" s="112"/>
      <c r="G23" s="112"/>
      <c r="H23" s="112"/>
      <c r="I23" s="21"/>
      <c r="IO23" s="69"/>
      <c r="IP23" s="69"/>
      <c r="IQ23" s="69"/>
      <c r="IR23" s="69"/>
      <c r="IS23" s="69"/>
      <c r="IT23" s="69"/>
      <c r="IU23" s="69"/>
      <c r="IV23" s="69"/>
    </row>
    <row r="24" spans="1:256" s="103" customFormat="1" ht="36.75" customHeight="1">
      <c r="A24" s="56">
        <v>21111</v>
      </c>
      <c r="B24" s="66" t="s">
        <v>94</v>
      </c>
      <c r="C24" s="10">
        <v>10</v>
      </c>
      <c r="D24" s="10"/>
      <c r="E24" s="10">
        <v>10</v>
      </c>
      <c r="F24" s="112"/>
      <c r="G24" s="112"/>
      <c r="H24" s="112"/>
      <c r="IO24" s="69"/>
      <c r="IP24" s="69"/>
      <c r="IQ24" s="69"/>
      <c r="IR24" s="69"/>
      <c r="IS24" s="69"/>
      <c r="IT24" s="69"/>
      <c r="IU24" s="69"/>
      <c r="IV24" s="69"/>
    </row>
    <row r="25" spans="1:256" s="103" customFormat="1" ht="36.75" customHeight="1">
      <c r="A25" s="56">
        <v>2111102</v>
      </c>
      <c r="B25" s="66" t="s">
        <v>95</v>
      </c>
      <c r="C25" s="10">
        <v>10</v>
      </c>
      <c r="D25" s="10"/>
      <c r="E25" s="10">
        <v>10</v>
      </c>
      <c r="F25" s="112"/>
      <c r="G25" s="112"/>
      <c r="H25" s="112"/>
      <c r="IO25" s="69"/>
      <c r="IP25" s="69"/>
      <c r="IQ25" s="69"/>
      <c r="IR25" s="69"/>
      <c r="IS25" s="69"/>
      <c r="IT25" s="69"/>
      <c r="IU25" s="69"/>
      <c r="IV25" s="69"/>
    </row>
    <row r="26" spans="1:256" s="103" customFormat="1" ht="36.75" customHeight="1">
      <c r="A26" s="113"/>
      <c r="B26" s="114" t="s">
        <v>96</v>
      </c>
      <c r="C26" s="10">
        <f>C7+C11+C17</f>
        <v>3742.7000000000003</v>
      </c>
      <c r="D26" s="10">
        <f>D7+D11+D17</f>
        <v>3503.7000000000003</v>
      </c>
      <c r="E26" s="10">
        <f>E7+E11+E17</f>
        <v>239</v>
      </c>
      <c r="F26" s="112"/>
      <c r="G26" s="112"/>
      <c r="H26" s="112"/>
      <c r="IO26" s="69"/>
      <c r="IP26" s="69"/>
      <c r="IQ26" s="69"/>
      <c r="IR26" s="69"/>
      <c r="IS26" s="69"/>
      <c r="IT26" s="69"/>
      <c r="IU26" s="69"/>
      <c r="IV26" s="69"/>
    </row>
    <row r="27" spans="1:8" ht="27.75" customHeight="1">
      <c r="A27" s="67" t="s">
        <v>97</v>
      </c>
      <c r="B27" s="115"/>
      <c r="C27" s="116"/>
      <c r="D27" s="117"/>
      <c r="E27" s="117"/>
      <c r="F27" s="117"/>
      <c r="G27" s="117"/>
      <c r="H27" s="117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5">
      <selection activeCell="A11" sqref="A1:IV65536"/>
    </sheetView>
  </sheetViews>
  <sheetFormatPr defaultColWidth="6.66015625" defaultRowHeight="18" customHeight="1"/>
  <cols>
    <col min="1" max="1" width="50.66015625" style="70" customWidth="1"/>
    <col min="2" max="2" width="17.66015625" style="70" customWidth="1"/>
    <col min="3" max="3" width="50.66015625" style="70" customWidth="1"/>
    <col min="4" max="4" width="17.66015625" style="70" customWidth="1"/>
    <col min="5" max="157" width="9" style="70" customWidth="1"/>
    <col min="158" max="250" width="9.16015625" style="70" customWidth="1"/>
    <col min="251" max="16384" width="6.66015625" style="70" customWidth="1"/>
  </cols>
  <sheetData>
    <row r="1" ht="24" customHeight="1">
      <c r="A1" s="71" t="s">
        <v>98</v>
      </c>
    </row>
    <row r="2" spans="1:250" ht="42" customHeight="1">
      <c r="A2" s="72" t="s">
        <v>99</v>
      </c>
      <c r="B2" s="72"/>
      <c r="C2" s="72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</row>
    <row r="3" spans="1:250" ht="24" customHeight="1">
      <c r="A3" s="75"/>
      <c r="B3" s="75"/>
      <c r="C3" s="75"/>
      <c r="D3" s="75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</row>
    <row r="4" spans="1:250" ht="36.75" customHeight="1">
      <c r="A4" s="76" t="s">
        <v>3</v>
      </c>
      <c r="B4" s="76"/>
      <c r="C4" s="76" t="s">
        <v>4</v>
      </c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36.75" customHeight="1">
      <c r="A5" s="76" t="s">
        <v>5</v>
      </c>
      <c r="B5" s="78" t="s">
        <v>6</v>
      </c>
      <c r="C5" s="76" t="s">
        <v>5</v>
      </c>
      <c r="D5" s="78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30" customHeight="1">
      <c r="A6" s="79" t="s">
        <v>100</v>
      </c>
      <c r="B6" s="80">
        <v>3742.4</v>
      </c>
      <c r="C6" s="81" t="s">
        <v>101</v>
      </c>
      <c r="D6" s="80">
        <v>3742.4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30" customHeight="1">
      <c r="A7" s="79" t="s">
        <v>102</v>
      </c>
      <c r="B7" s="80">
        <v>3742.4</v>
      </c>
      <c r="C7" s="81" t="s">
        <v>103</v>
      </c>
      <c r="D7" s="80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30" customHeight="1">
      <c r="A8" s="79" t="s">
        <v>104</v>
      </c>
      <c r="B8" s="80"/>
      <c r="C8" s="81" t="s">
        <v>105</v>
      </c>
      <c r="D8" s="80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50" ht="30" customHeight="1">
      <c r="A9" s="79" t="s">
        <v>106</v>
      </c>
      <c r="B9" s="80"/>
      <c r="C9" s="81" t="s">
        <v>107</v>
      </c>
      <c r="D9" s="80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</row>
    <row r="10" spans="1:250" ht="30" customHeight="1">
      <c r="A10" s="79" t="s">
        <v>108</v>
      </c>
      <c r="B10" s="80"/>
      <c r="C10" s="81" t="s">
        <v>109</v>
      </c>
      <c r="D10" s="80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30" customHeight="1">
      <c r="A11" s="79" t="s">
        <v>102</v>
      </c>
      <c r="B11" s="80"/>
      <c r="C11" s="82" t="s">
        <v>110</v>
      </c>
      <c r="D11" s="80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</row>
    <row r="12" spans="1:250" ht="30" customHeight="1">
      <c r="A12" s="79" t="s">
        <v>104</v>
      </c>
      <c r="B12" s="80"/>
      <c r="C12" s="82" t="s">
        <v>111</v>
      </c>
      <c r="D12" s="80">
        <v>357.3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</row>
    <row r="13" spans="1:250" ht="30" customHeight="1">
      <c r="A13" s="79" t="s">
        <v>106</v>
      </c>
      <c r="B13" s="83"/>
      <c r="C13" s="82" t="s">
        <v>112</v>
      </c>
      <c r="D13" s="80">
        <v>176.1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</row>
    <row r="14" spans="1:250" ht="30" customHeight="1">
      <c r="A14" s="84"/>
      <c r="B14" s="83"/>
      <c r="C14" s="82" t="s">
        <v>113</v>
      </c>
      <c r="D14" s="80">
        <v>3209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</row>
    <row r="15" spans="1:250" ht="30" customHeight="1">
      <c r="A15" s="85"/>
      <c r="B15" s="83"/>
      <c r="C15" s="82" t="s">
        <v>114</v>
      </c>
      <c r="D15" s="80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</row>
    <row r="16" spans="1:250" ht="30" customHeight="1">
      <c r="A16" s="79"/>
      <c r="B16" s="83"/>
      <c r="C16" s="82" t="s">
        <v>115</v>
      </c>
      <c r="D16" s="80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</row>
    <row r="17" spans="1:250" ht="30" customHeight="1">
      <c r="A17" s="79"/>
      <c r="B17" s="83"/>
      <c r="C17" s="82" t="s">
        <v>116</v>
      </c>
      <c r="D17" s="80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</row>
    <row r="18" spans="1:250" ht="30" customHeight="1">
      <c r="A18" s="79"/>
      <c r="B18" s="80"/>
      <c r="C18" s="82" t="s">
        <v>117</v>
      </c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</row>
    <row r="19" spans="1:250" ht="30" customHeight="1">
      <c r="A19" s="79"/>
      <c r="B19" s="80"/>
      <c r="C19" s="82" t="s">
        <v>118</v>
      </c>
      <c r="D19" s="80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</row>
    <row r="20" spans="1:250" ht="30" customHeight="1">
      <c r="A20" s="79"/>
      <c r="B20" s="80"/>
      <c r="C20" s="82" t="s">
        <v>119</v>
      </c>
      <c r="D20" s="8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</row>
    <row r="21" spans="1:250" ht="30" customHeight="1">
      <c r="A21" s="79"/>
      <c r="B21" s="80"/>
      <c r="C21" s="82" t="s">
        <v>120</v>
      </c>
      <c r="D21" s="8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</row>
    <row r="22" spans="1:250" ht="30" customHeight="1">
      <c r="A22" s="79"/>
      <c r="B22" s="80"/>
      <c r="C22" s="82" t="s">
        <v>121</v>
      </c>
      <c r="D22" s="80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</row>
    <row r="23" spans="1:250" ht="30" customHeight="1">
      <c r="A23" s="79"/>
      <c r="B23" s="80"/>
      <c r="C23" s="82" t="s">
        <v>122</v>
      </c>
      <c r="D23" s="8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</row>
    <row r="24" spans="1:250" ht="30.75" customHeight="1">
      <c r="A24" s="79"/>
      <c r="B24" s="80"/>
      <c r="C24" s="82" t="s">
        <v>123</v>
      </c>
      <c r="D24" s="8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</row>
    <row r="25" spans="1:250" ht="30.75" customHeight="1">
      <c r="A25" s="79"/>
      <c r="B25" s="80"/>
      <c r="C25" s="82" t="s">
        <v>124</v>
      </c>
      <c r="D25" s="8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</row>
    <row r="26" spans="1:250" ht="30.75" customHeight="1">
      <c r="A26" s="79"/>
      <c r="B26" s="80"/>
      <c r="C26" s="82" t="s">
        <v>125</v>
      </c>
      <c r="D26" s="8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</row>
    <row r="27" spans="1:250" ht="30.75" customHeight="1">
      <c r="A27" s="79"/>
      <c r="B27" s="80"/>
      <c r="C27" s="82" t="s">
        <v>126</v>
      </c>
      <c r="D27" s="8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</row>
    <row r="28" spans="1:250" ht="30" customHeight="1">
      <c r="A28" s="79"/>
      <c r="B28" s="80"/>
      <c r="C28" s="82" t="s">
        <v>127</v>
      </c>
      <c r="D28" s="80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</row>
    <row r="29" spans="1:250" ht="30" customHeight="1">
      <c r="A29" s="79"/>
      <c r="B29" s="80"/>
      <c r="C29" s="82" t="s">
        <v>128</v>
      </c>
      <c r="D29" s="80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</row>
    <row r="30" spans="1:250" ht="30" customHeight="1">
      <c r="A30" s="90"/>
      <c r="B30" s="80"/>
      <c r="C30" s="79" t="s">
        <v>129</v>
      </c>
      <c r="D30" s="80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</row>
    <row r="31" spans="1:250" ht="30" customHeight="1">
      <c r="A31" s="90"/>
      <c r="B31" s="80"/>
      <c r="C31" s="80"/>
      <c r="D31" s="80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</row>
    <row r="32" spans="1:250" ht="30" customHeight="1">
      <c r="A32" s="84" t="s">
        <v>43</v>
      </c>
      <c r="B32" s="80">
        <v>3742.4</v>
      </c>
      <c r="C32" s="84" t="s">
        <v>44</v>
      </c>
      <c r="D32" s="80">
        <v>3742.4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</row>
    <row r="33" spans="1:250" ht="27" customHeight="1">
      <c r="A33" s="91"/>
      <c r="B33" s="92"/>
      <c r="C33" s="93"/>
      <c r="D33" s="94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</row>
    <row r="34" spans="1:250" ht="27.75" customHeight="1">
      <c r="A34" s="95"/>
      <c r="B34" s="96"/>
      <c r="C34" s="95"/>
      <c r="D34" s="96"/>
      <c r="E34" s="95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</row>
    <row r="35" spans="1:250" ht="27.75" customHeight="1">
      <c r="A35" s="97"/>
      <c r="B35" s="98"/>
      <c r="C35" s="98"/>
      <c r="D35" s="98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</row>
    <row r="36" spans="1:250" ht="27.75" customHeight="1">
      <c r="A36" s="98"/>
      <c r="B36" s="98"/>
      <c r="C36" s="98"/>
      <c r="D36" s="98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</row>
    <row r="37" spans="1:250" ht="27.75" customHeight="1">
      <c r="A37" s="98"/>
      <c r="B37" s="98"/>
      <c r="C37" s="98"/>
      <c r="D37" s="98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</row>
    <row r="38" spans="1:250" ht="27.75" customHeight="1">
      <c r="A38" s="98"/>
      <c r="B38" s="98"/>
      <c r="C38" s="98"/>
      <c r="D38" s="98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showGridLines="0" showZeros="0" view="pageBreakPreview" zoomScale="85" zoomScaleNormal="115" zoomScaleSheetLayoutView="85" workbookViewId="0" topLeftCell="A6">
      <selection activeCell="L8" sqref="L8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64" customWidth="1"/>
  </cols>
  <sheetData>
    <row r="1" spans="1:3" ht="27.75" customHeight="1">
      <c r="A1" s="17" t="s">
        <v>130</v>
      </c>
      <c r="B1" s="17"/>
      <c r="C1" s="17"/>
    </row>
    <row r="2" spans="1:7" s="13" customFormat="1" ht="34.5" customHeight="1">
      <c r="A2" s="18" t="s">
        <v>131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48</v>
      </c>
    </row>
    <row r="4" spans="1:245" s="15" customFormat="1" ht="39.75" customHeight="1">
      <c r="A4" s="19" t="s">
        <v>69</v>
      </c>
      <c r="B4" s="19" t="s">
        <v>70</v>
      </c>
      <c r="C4" s="19" t="s">
        <v>51</v>
      </c>
      <c r="D4" s="20" t="s">
        <v>72</v>
      </c>
      <c r="E4" s="20"/>
      <c r="F4" s="20"/>
      <c r="G4" s="65" t="s">
        <v>73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132</v>
      </c>
      <c r="E5" s="19" t="s">
        <v>133</v>
      </c>
      <c r="F5" s="19" t="s">
        <v>134</v>
      </c>
      <c r="G5" s="65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56" s="63" customFormat="1" ht="31.5" customHeight="1">
      <c r="A6" s="56">
        <v>208</v>
      </c>
      <c r="B6" s="66" t="s">
        <v>77</v>
      </c>
      <c r="C6" s="10">
        <v>357.3</v>
      </c>
      <c r="D6" s="10">
        <v>357.3</v>
      </c>
      <c r="E6" s="10">
        <v>357.3</v>
      </c>
      <c r="F6" s="10"/>
      <c r="G6" s="1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s="63" customFormat="1" ht="31.5" customHeight="1">
      <c r="A7" s="56">
        <v>20805</v>
      </c>
      <c r="B7" s="66" t="s">
        <v>78</v>
      </c>
      <c r="C7" s="10">
        <v>357.3</v>
      </c>
      <c r="D7" s="10">
        <v>357.3</v>
      </c>
      <c r="E7" s="10">
        <v>357.3</v>
      </c>
      <c r="F7" s="10"/>
      <c r="G7" s="1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s="63" customFormat="1" ht="31.5" customHeight="1">
      <c r="A8" s="56">
        <v>2080505</v>
      </c>
      <c r="B8" s="66" t="s">
        <v>79</v>
      </c>
      <c r="C8" s="10">
        <v>238.2</v>
      </c>
      <c r="D8" s="10">
        <v>238.2</v>
      </c>
      <c r="E8" s="10">
        <v>238.2</v>
      </c>
      <c r="F8" s="10"/>
      <c r="G8" s="1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63" customFormat="1" ht="31.5" customHeight="1">
      <c r="A9" s="56">
        <v>2080506</v>
      </c>
      <c r="B9" s="66" t="s">
        <v>80</v>
      </c>
      <c r="C9" s="10">
        <v>119.1</v>
      </c>
      <c r="D9" s="10">
        <v>119.1</v>
      </c>
      <c r="E9" s="10">
        <v>119.1</v>
      </c>
      <c r="F9" s="10"/>
      <c r="G9" s="1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63" customFormat="1" ht="31.5" customHeight="1">
      <c r="A10" s="56">
        <v>210</v>
      </c>
      <c r="B10" s="66" t="s">
        <v>81</v>
      </c>
      <c r="C10" s="10">
        <v>176.1</v>
      </c>
      <c r="D10" s="10">
        <v>176.1</v>
      </c>
      <c r="E10" s="10">
        <v>176.1</v>
      </c>
      <c r="F10" s="10"/>
      <c r="G10" s="1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63" customFormat="1" ht="31.5" customHeight="1">
      <c r="A11" s="56">
        <v>21011</v>
      </c>
      <c r="B11" s="66" t="s">
        <v>82</v>
      </c>
      <c r="C11" s="10">
        <v>176.1</v>
      </c>
      <c r="D11" s="10">
        <v>176.1</v>
      </c>
      <c r="E11" s="10">
        <v>176.1</v>
      </c>
      <c r="F11" s="10"/>
      <c r="G11" s="1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63" customFormat="1" ht="31.5" customHeight="1">
      <c r="A12" s="56">
        <v>2101101</v>
      </c>
      <c r="B12" s="66" t="s">
        <v>83</v>
      </c>
      <c r="C12" s="10">
        <v>116.2</v>
      </c>
      <c r="D12" s="10">
        <v>116.2</v>
      </c>
      <c r="E12" s="10">
        <v>116.2</v>
      </c>
      <c r="F12" s="10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63" customFormat="1" ht="31.5" customHeight="1">
      <c r="A13" s="56">
        <v>2101102</v>
      </c>
      <c r="B13" s="66" t="s">
        <v>84</v>
      </c>
      <c r="C13" s="10">
        <v>32.7</v>
      </c>
      <c r="D13" s="10">
        <v>32.7</v>
      </c>
      <c r="E13" s="10">
        <v>32.7</v>
      </c>
      <c r="F13" s="10"/>
      <c r="G13" s="1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s="63" customFormat="1" ht="31.5" customHeight="1">
      <c r="A14" s="56">
        <v>2101103</v>
      </c>
      <c r="B14" s="66" t="s">
        <v>85</v>
      </c>
      <c r="C14" s="10">
        <v>23.2</v>
      </c>
      <c r="D14" s="10">
        <v>23.2</v>
      </c>
      <c r="E14" s="10">
        <v>23.2</v>
      </c>
      <c r="F14" s="10"/>
      <c r="G14" s="1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s="63" customFormat="1" ht="31.5" customHeight="1">
      <c r="A15" s="56">
        <v>2101199</v>
      </c>
      <c r="B15" s="66" t="s">
        <v>86</v>
      </c>
      <c r="C15" s="10">
        <v>4</v>
      </c>
      <c r="D15" s="10">
        <v>4</v>
      </c>
      <c r="E15" s="10">
        <v>4</v>
      </c>
      <c r="F15" s="10"/>
      <c r="G15" s="1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s="63" customFormat="1" ht="31.5" customHeight="1">
      <c r="A16" s="56">
        <v>211</v>
      </c>
      <c r="B16" s="66" t="s">
        <v>87</v>
      </c>
      <c r="C16" s="10">
        <v>3209</v>
      </c>
      <c r="D16" s="10">
        <v>2970</v>
      </c>
      <c r="E16" s="10">
        <v>2558.7</v>
      </c>
      <c r="F16" s="10">
        <v>411.3</v>
      </c>
      <c r="G16" s="10">
        <v>239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s="63" customFormat="1" ht="31.5" customHeight="1">
      <c r="A17" s="56">
        <v>21101</v>
      </c>
      <c r="B17" s="66" t="s">
        <v>88</v>
      </c>
      <c r="C17" s="10">
        <v>3087</v>
      </c>
      <c r="D17" s="10">
        <v>2970</v>
      </c>
      <c r="E17" s="10">
        <v>2558.7</v>
      </c>
      <c r="F17" s="10">
        <v>411.3</v>
      </c>
      <c r="G17" s="10">
        <v>117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s="63" customFormat="1" ht="31.5" customHeight="1">
      <c r="A18" s="56">
        <v>2110101</v>
      </c>
      <c r="B18" s="66" t="s">
        <v>89</v>
      </c>
      <c r="C18" s="10">
        <v>2260.5</v>
      </c>
      <c r="D18" s="10">
        <v>2260.5</v>
      </c>
      <c r="E18" s="10">
        <v>1930.7</v>
      </c>
      <c r="F18" s="10">
        <v>329.8</v>
      </c>
      <c r="G18" s="5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s="63" customFormat="1" ht="31.5" customHeight="1">
      <c r="A19" s="56">
        <v>2110103</v>
      </c>
      <c r="B19" s="66" t="s">
        <v>90</v>
      </c>
      <c r="C19" s="10">
        <v>826.5</v>
      </c>
      <c r="D19" s="10">
        <v>709.5</v>
      </c>
      <c r="E19" s="10">
        <v>628</v>
      </c>
      <c r="F19" s="10">
        <v>81.5</v>
      </c>
      <c r="G19" s="10">
        <v>117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s="63" customFormat="1" ht="31.5" customHeight="1">
      <c r="A20" s="56">
        <v>21102</v>
      </c>
      <c r="B20" s="66" t="s">
        <v>91</v>
      </c>
      <c r="C20" s="10">
        <v>112</v>
      </c>
      <c r="D20" s="10"/>
      <c r="E20" s="10"/>
      <c r="F20" s="10"/>
      <c r="G20" s="10">
        <v>112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63" customFormat="1" ht="31.5" customHeight="1">
      <c r="A21" s="56">
        <v>2110204</v>
      </c>
      <c r="B21" s="66" t="s">
        <v>92</v>
      </c>
      <c r="C21" s="10">
        <v>6</v>
      </c>
      <c r="D21" s="10"/>
      <c r="E21" s="10"/>
      <c r="F21" s="10"/>
      <c r="G21" s="10">
        <v>6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s="63" customFormat="1" ht="31.5" customHeight="1">
      <c r="A22" s="56">
        <v>2110299</v>
      </c>
      <c r="B22" s="66" t="s">
        <v>93</v>
      </c>
      <c r="C22" s="10">
        <v>106</v>
      </c>
      <c r="D22" s="10"/>
      <c r="E22" s="10"/>
      <c r="F22" s="10"/>
      <c r="G22" s="10">
        <v>106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s="63" customFormat="1" ht="31.5" customHeight="1">
      <c r="A23" s="56">
        <v>21111</v>
      </c>
      <c r="B23" s="66" t="s">
        <v>94</v>
      </c>
      <c r="C23" s="10">
        <v>10</v>
      </c>
      <c r="D23" s="10"/>
      <c r="E23" s="10"/>
      <c r="F23" s="10"/>
      <c r="G23" s="10">
        <v>10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s="63" customFormat="1" ht="31.5" customHeight="1">
      <c r="A24" s="56">
        <v>2111102</v>
      </c>
      <c r="B24" s="66" t="s">
        <v>95</v>
      </c>
      <c r="C24" s="10">
        <v>10</v>
      </c>
      <c r="D24" s="10"/>
      <c r="E24" s="10"/>
      <c r="F24" s="10"/>
      <c r="G24" s="10">
        <v>10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s="63" customFormat="1" ht="31.5" customHeight="1">
      <c r="A25" s="56"/>
      <c r="B25" s="28" t="s">
        <v>71</v>
      </c>
      <c r="C25" s="10">
        <f>C6+C10+C16</f>
        <v>3742.4</v>
      </c>
      <c r="D25" s="10">
        <f>D6+D10+D16</f>
        <v>3503.4</v>
      </c>
      <c r="E25" s="10">
        <f>E6+E10+E16</f>
        <v>3092.1</v>
      </c>
      <c r="F25" s="10">
        <f>F6+F10+F16</f>
        <v>411.3</v>
      </c>
      <c r="G25" s="10">
        <f>G6+G10+G16</f>
        <v>239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7" ht="27.75" customHeight="1">
      <c r="A26" s="67" t="s">
        <v>97</v>
      </c>
      <c r="B26" s="67"/>
      <c r="C26" s="67"/>
      <c r="D26" s="68"/>
      <c r="E26" s="68"/>
      <c r="F26" s="68"/>
      <c r="G26" s="6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5"/>
  <sheetViews>
    <sheetView showGridLines="0" showZeros="0" view="pageBreakPreview" zoomScale="85" zoomScaleNormal="115" zoomScaleSheetLayoutView="85" workbookViewId="0" topLeftCell="A33">
      <selection activeCell="C6" sqref="C6:E44"/>
    </sheetView>
  </sheetViews>
  <sheetFormatPr defaultColWidth="9.16015625" defaultRowHeight="12.75" customHeight="1"/>
  <cols>
    <col min="1" max="1" width="28.16015625" style="43" customWidth="1"/>
    <col min="2" max="2" width="31.5" style="44" customWidth="1"/>
    <col min="3" max="5" width="24.66015625" style="43" customWidth="1"/>
    <col min="6" max="243" width="7.66015625" style="43" customWidth="1"/>
    <col min="244" max="16384" width="9.16015625" style="43" customWidth="1"/>
  </cols>
  <sheetData>
    <row r="1" spans="1:2" ht="33.75" customHeight="1">
      <c r="A1" s="45" t="s">
        <v>135</v>
      </c>
      <c r="B1" s="46"/>
    </row>
    <row r="2" spans="1:243" ht="39.75" customHeight="1">
      <c r="A2" s="47" t="s">
        <v>136</v>
      </c>
      <c r="B2" s="48"/>
      <c r="C2" s="47"/>
      <c r="D2" s="47"/>
      <c r="E2" s="47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</row>
    <row r="3" spans="1:243" ht="15" customHeight="1">
      <c r="A3" s="50"/>
      <c r="B3" s="51"/>
      <c r="C3" s="50"/>
      <c r="D3" s="50"/>
      <c r="E3" s="50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39.75" customHeight="1">
      <c r="A4" s="52" t="s">
        <v>137</v>
      </c>
      <c r="B4" s="53"/>
      <c r="C4" s="54" t="s">
        <v>138</v>
      </c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</row>
    <row r="5" spans="1:243" ht="39.75" customHeight="1">
      <c r="A5" s="52" t="s">
        <v>139</v>
      </c>
      <c r="B5" s="52" t="s">
        <v>140</v>
      </c>
      <c r="C5" s="52" t="s">
        <v>141</v>
      </c>
      <c r="D5" s="52" t="s">
        <v>142</v>
      </c>
      <c r="E5" s="52" t="s">
        <v>143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</row>
    <row r="6" spans="1:243" ht="28.5" customHeight="1">
      <c r="A6" s="56">
        <v>301</v>
      </c>
      <c r="B6" s="57" t="s">
        <v>144</v>
      </c>
      <c r="C6" s="10">
        <v>3082.7</v>
      </c>
      <c r="D6" s="10">
        <v>3082.7</v>
      </c>
      <c r="E6" s="10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</row>
    <row r="7" spans="1:243" ht="28.5" customHeight="1">
      <c r="A7" s="56">
        <v>30101</v>
      </c>
      <c r="B7" s="57" t="s">
        <v>145</v>
      </c>
      <c r="C7" s="10">
        <v>561.8</v>
      </c>
      <c r="D7" s="10">
        <v>561.8</v>
      </c>
      <c r="E7" s="10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spans="1:243" ht="28.5" customHeight="1">
      <c r="A8" s="56">
        <v>30102</v>
      </c>
      <c r="B8" s="57" t="s">
        <v>146</v>
      </c>
      <c r="C8" s="10">
        <v>625.5</v>
      </c>
      <c r="D8" s="10">
        <v>625.5</v>
      </c>
      <c r="E8" s="10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</row>
    <row r="9" spans="1:243" ht="28.5" customHeight="1">
      <c r="A9" s="56">
        <v>30103</v>
      </c>
      <c r="B9" s="57" t="s">
        <v>147</v>
      </c>
      <c r="C9" s="10">
        <v>303</v>
      </c>
      <c r="D9" s="10">
        <v>303</v>
      </c>
      <c r="E9" s="10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</row>
    <row r="10" spans="1:243" ht="28.5" customHeight="1">
      <c r="A10" s="56">
        <v>30107</v>
      </c>
      <c r="B10" s="57" t="s">
        <v>148</v>
      </c>
      <c r="C10" s="10">
        <v>180.8</v>
      </c>
      <c r="D10" s="10">
        <v>180.8</v>
      </c>
      <c r="E10" s="10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</row>
    <row r="11" spans="1:243" ht="28.5" customHeight="1">
      <c r="A11" s="56">
        <v>30108</v>
      </c>
      <c r="B11" s="57" t="s">
        <v>149</v>
      </c>
      <c r="C11" s="10">
        <v>238.2</v>
      </c>
      <c r="D11" s="10">
        <v>238.2</v>
      </c>
      <c r="E11" s="10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</row>
    <row r="12" spans="1:243" ht="28.5" customHeight="1">
      <c r="A12" s="56">
        <v>30109</v>
      </c>
      <c r="B12" s="57" t="s">
        <v>150</v>
      </c>
      <c r="C12" s="10">
        <v>119.1</v>
      </c>
      <c r="D12" s="10">
        <v>119.1</v>
      </c>
      <c r="E12" s="10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</row>
    <row r="13" spans="1:243" ht="28.5" customHeight="1">
      <c r="A13" s="56">
        <v>30110</v>
      </c>
      <c r="B13" s="57" t="s">
        <v>151</v>
      </c>
      <c r="C13" s="10">
        <v>148.9</v>
      </c>
      <c r="D13" s="10">
        <v>148.9</v>
      </c>
      <c r="E13" s="10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</row>
    <row r="14" spans="1:243" ht="28.5" customHeight="1">
      <c r="A14" s="56">
        <v>30111</v>
      </c>
      <c r="B14" s="57" t="s">
        <v>152</v>
      </c>
      <c r="C14" s="10">
        <v>23.2</v>
      </c>
      <c r="D14" s="10">
        <v>23.2</v>
      </c>
      <c r="E14" s="10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</row>
    <row r="15" spans="1:243" ht="28.5" customHeight="1">
      <c r="A15" s="56">
        <v>30112</v>
      </c>
      <c r="B15" s="57" t="s">
        <v>153</v>
      </c>
      <c r="C15" s="10">
        <v>4.7</v>
      </c>
      <c r="D15" s="10">
        <v>4.7</v>
      </c>
      <c r="E15" s="1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</row>
    <row r="16" spans="1:243" ht="28.5" customHeight="1">
      <c r="A16" s="56">
        <v>30113</v>
      </c>
      <c r="B16" s="57" t="s">
        <v>154</v>
      </c>
      <c r="C16" s="10">
        <v>785.3</v>
      </c>
      <c r="D16" s="10">
        <v>785.3</v>
      </c>
      <c r="E16" s="10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</row>
    <row r="17" spans="1:243" ht="28.5" customHeight="1">
      <c r="A17" s="56">
        <v>30114</v>
      </c>
      <c r="B17" s="57" t="s">
        <v>155</v>
      </c>
      <c r="C17" s="10">
        <v>4</v>
      </c>
      <c r="D17" s="10">
        <v>4</v>
      </c>
      <c r="E17" s="10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</row>
    <row r="18" spans="1:243" ht="28.5" customHeight="1">
      <c r="A18" s="56">
        <v>30199</v>
      </c>
      <c r="B18" s="57" t="s">
        <v>156</v>
      </c>
      <c r="C18" s="10">
        <v>88.2</v>
      </c>
      <c r="D18" s="10">
        <v>88.2</v>
      </c>
      <c r="E18" s="58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</row>
    <row r="19" spans="1:243" ht="28.5" customHeight="1">
      <c r="A19" s="56">
        <v>302</v>
      </c>
      <c r="B19" s="57" t="s">
        <v>157</v>
      </c>
      <c r="C19" s="10">
        <v>411.3</v>
      </c>
      <c r="D19" s="10"/>
      <c r="E19" s="10">
        <v>411.3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</row>
    <row r="20" spans="1:243" ht="28.5" customHeight="1">
      <c r="A20" s="56">
        <v>30201</v>
      </c>
      <c r="B20" s="57" t="s">
        <v>158</v>
      </c>
      <c r="C20" s="10">
        <v>51.1</v>
      </c>
      <c r="D20" s="10"/>
      <c r="E20" s="10">
        <v>51.1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</row>
    <row r="21" spans="1:243" ht="28.5" customHeight="1">
      <c r="A21" s="56">
        <v>30202</v>
      </c>
      <c r="B21" s="57" t="s">
        <v>159</v>
      </c>
      <c r="C21" s="10">
        <v>2</v>
      </c>
      <c r="D21" s="10"/>
      <c r="E21" s="10">
        <v>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</row>
    <row r="22" spans="1:243" ht="28.5" customHeight="1">
      <c r="A22" s="56">
        <v>30204</v>
      </c>
      <c r="B22" s="57" t="s">
        <v>160</v>
      </c>
      <c r="C22" s="10">
        <v>0.3</v>
      </c>
      <c r="D22" s="10"/>
      <c r="E22" s="10">
        <v>0.3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</row>
    <row r="23" spans="1:243" ht="28.5" customHeight="1">
      <c r="A23" s="56">
        <v>30205</v>
      </c>
      <c r="B23" s="57" t="s">
        <v>161</v>
      </c>
      <c r="C23" s="10">
        <v>5</v>
      </c>
      <c r="D23" s="10"/>
      <c r="E23" s="10">
        <v>5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</row>
    <row r="24" spans="1:243" ht="28.5" customHeight="1">
      <c r="A24" s="56">
        <v>30206</v>
      </c>
      <c r="B24" s="57" t="s">
        <v>162</v>
      </c>
      <c r="C24" s="10">
        <v>10</v>
      </c>
      <c r="D24" s="10"/>
      <c r="E24" s="10">
        <v>10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</row>
    <row r="25" spans="1:243" ht="28.5" customHeight="1">
      <c r="A25" s="56">
        <v>30207</v>
      </c>
      <c r="B25" s="57" t="s">
        <v>163</v>
      </c>
      <c r="C25" s="10">
        <v>4.3</v>
      </c>
      <c r="D25" s="10"/>
      <c r="E25" s="10">
        <v>4.3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</row>
    <row r="26" spans="1:243" ht="28.5" customHeight="1">
      <c r="A26" s="56">
        <v>30208</v>
      </c>
      <c r="B26" s="57" t="s">
        <v>164</v>
      </c>
      <c r="C26" s="10">
        <v>23.4</v>
      </c>
      <c r="D26" s="10"/>
      <c r="E26" s="10">
        <v>23.4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</row>
    <row r="27" spans="1:243" ht="28.5" customHeight="1">
      <c r="A27" s="56">
        <v>30211</v>
      </c>
      <c r="B27" s="57" t="s">
        <v>165</v>
      </c>
      <c r="C27" s="10">
        <v>40.7</v>
      </c>
      <c r="D27" s="10"/>
      <c r="E27" s="10">
        <v>40.7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</row>
    <row r="28" spans="1:243" ht="28.5" customHeight="1">
      <c r="A28" s="56">
        <v>30213</v>
      </c>
      <c r="B28" s="57" t="s">
        <v>166</v>
      </c>
      <c r="C28" s="10">
        <v>26</v>
      </c>
      <c r="D28" s="10"/>
      <c r="E28" s="10">
        <v>26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</row>
    <row r="29" spans="1:243" ht="28.5" customHeight="1">
      <c r="A29" s="56">
        <v>30215</v>
      </c>
      <c r="B29" s="57" t="s">
        <v>167</v>
      </c>
      <c r="C29" s="10">
        <v>0.4</v>
      </c>
      <c r="D29" s="10"/>
      <c r="E29" s="10">
        <v>0.4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</row>
    <row r="30" spans="1:243" ht="28.5" customHeight="1">
      <c r="A30" s="56">
        <v>30216</v>
      </c>
      <c r="B30" s="57" t="s">
        <v>168</v>
      </c>
      <c r="C30" s="10">
        <v>5.4</v>
      </c>
      <c r="D30" s="10"/>
      <c r="E30" s="10">
        <v>5.4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ht="28.5" customHeight="1">
      <c r="A31" s="56">
        <v>30217</v>
      </c>
      <c r="B31" s="57" t="s">
        <v>169</v>
      </c>
      <c r="C31" s="10">
        <v>0.5</v>
      </c>
      <c r="D31" s="10"/>
      <c r="E31" s="10">
        <v>0.5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ht="28.5" customHeight="1">
      <c r="A32" s="56">
        <v>30224</v>
      </c>
      <c r="B32" s="57" t="s">
        <v>170</v>
      </c>
      <c r="C32" s="10">
        <v>2.3</v>
      </c>
      <c r="D32" s="10"/>
      <c r="E32" s="10">
        <v>2.3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28.5" customHeight="1">
      <c r="A33" s="56">
        <v>30226</v>
      </c>
      <c r="B33" s="57" t="s">
        <v>171</v>
      </c>
      <c r="C33" s="10">
        <v>52.9</v>
      </c>
      <c r="D33" s="10"/>
      <c r="E33" s="10">
        <v>52.9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1:243" ht="28.5" customHeight="1">
      <c r="A34" s="56">
        <v>30227</v>
      </c>
      <c r="B34" s="57" t="s">
        <v>172</v>
      </c>
      <c r="C34" s="10">
        <v>9</v>
      </c>
      <c r="D34" s="10"/>
      <c r="E34" s="10">
        <v>9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28.5" customHeight="1">
      <c r="A35" s="56">
        <v>30228</v>
      </c>
      <c r="B35" s="57" t="s">
        <v>173</v>
      </c>
      <c r="C35" s="10">
        <v>38.6</v>
      </c>
      <c r="D35" s="10"/>
      <c r="E35" s="10">
        <v>38.6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28.5" customHeight="1">
      <c r="A36" s="56">
        <v>30229</v>
      </c>
      <c r="B36" s="57" t="s">
        <v>174</v>
      </c>
      <c r="C36" s="10">
        <v>14.1</v>
      </c>
      <c r="D36" s="10"/>
      <c r="E36" s="10">
        <v>14.1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</row>
    <row r="37" spans="1:243" ht="28.5" customHeight="1">
      <c r="A37" s="56">
        <v>30231</v>
      </c>
      <c r="B37" s="57" t="s">
        <v>175</v>
      </c>
      <c r="C37" s="10">
        <v>13.6</v>
      </c>
      <c r="D37" s="10"/>
      <c r="E37" s="10">
        <v>13.6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spans="1:243" ht="28.5" customHeight="1">
      <c r="A38" s="56">
        <v>30239</v>
      </c>
      <c r="B38" s="57" t="s">
        <v>176</v>
      </c>
      <c r="C38" s="10">
        <v>80.2</v>
      </c>
      <c r="D38" s="10"/>
      <c r="E38" s="10">
        <v>80.2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</row>
    <row r="39" spans="1:243" ht="28.5" customHeight="1">
      <c r="A39" s="56">
        <v>30240</v>
      </c>
      <c r="B39" s="57" t="s">
        <v>177</v>
      </c>
      <c r="C39" s="10">
        <v>26.2</v>
      </c>
      <c r="D39" s="10"/>
      <c r="E39" s="10">
        <v>26.2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</row>
    <row r="40" spans="1:243" ht="28.5" customHeight="1">
      <c r="A40" s="56">
        <v>30299</v>
      </c>
      <c r="B40" s="57" t="s">
        <v>178</v>
      </c>
      <c r="C40" s="10">
        <v>5.3</v>
      </c>
      <c r="D40" s="10"/>
      <c r="E40" s="10">
        <v>5.3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</row>
    <row r="41" spans="1:243" ht="28.5" customHeight="1">
      <c r="A41" s="56">
        <v>303</v>
      </c>
      <c r="B41" s="57" t="s">
        <v>179</v>
      </c>
      <c r="C41" s="10">
        <v>9.4</v>
      </c>
      <c r="D41" s="10">
        <v>9.4</v>
      </c>
      <c r="E41" s="10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</row>
    <row r="42" spans="1:243" ht="28.5" customHeight="1">
      <c r="A42" s="56">
        <v>30302</v>
      </c>
      <c r="B42" s="57" t="s">
        <v>180</v>
      </c>
      <c r="C42" s="10">
        <v>9.2</v>
      </c>
      <c r="D42" s="10">
        <v>9.2</v>
      </c>
      <c r="E42" s="10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</row>
    <row r="43" spans="1:243" ht="28.5" customHeight="1">
      <c r="A43" s="56">
        <v>30309</v>
      </c>
      <c r="B43" s="57" t="s">
        <v>181</v>
      </c>
      <c r="C43" s="10">
        <v>0.2</v>
      </c>
      <c r="D43" s="10">
        <v>0.2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</row>
    <row r="44" spans="1:243" ht="28.5" customHeight="1">
      <c r="A44" s="53"/>
      <c r="B44" s="60" t="s">
        <v>182</v>
      </c>
      <c r="C44" s="61">
        <f>C6+C19+C41</f>
        <v>3503.4</v>
      </c>
      <c r="D44" s="61">
        <f>D6+D19+D41</f>
        <v>3092.1</v>
      </c>
      <c r="E44" s="61">
        <f>E6+E19+E41</f>
        <v>411.3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</row>
    <row r="45" spans="1:2" ht="29.25" customHeight="1">
      <c r="A45" s="62" t="s">
        <v>183</v>
      </c>
      <c r="B45" s="62"/>
    </row>
  </sheetData>
  <sheetProtection/>
  <mergeCells count="2">
    <mergeCell ref="A2:E2"/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7" sqref="A7:F7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7" t="s">
        <v>184</v>
      </c>
      <c r="B1" s="33"/>
      <c r="C1" s="33"/>
      <c r="D1" s="33"/>
      <c r="E1" s="33"/>
      <c r="F1" s="33"/>
    </row>
    <row r="2" spans="1:6" ht="42" customHeight="1">
      <c r="A2" s="4" t="s">
        <v>185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48</v>
      </c>
    </row>
    <row r="5" spans="1:9" ht="64.5" customHeight="1">
      <c r="A5" s="36" t="s">
        <v>186</v>
      </c>
      <c r="B5" s="36" t="s">
        <v>187</v>
      </c>
      <c r="C5" s="37" t="s">
        <v>188</v>
      </c>
      <c r="D5" s="37"/>
      <c r="E5" s="37"/>
      <c r="F5" s="37" t="s">
        <v>189</v>
      </c>
      <c r="H5" s="38"/>
      <c r="I5" s="38"/>
    </row>
    <row r="6" spans="1:9" ht="64.5" customHeight="1">
      <c r="A6" s="36"/>
      <c r="B6" s="36"/>
      <c r="C6" s="37" t="s">
        <v>190</v>
      </c>
      <c r="D6" s="36" t="s">
        <v>191</v>
      </c>
      <c r="E6" s="36" t="s">
        <v>192</v>
      </c>
      <c r="F6" s="37"/>
      <c r="H6" s="39"/>
      <c r="I6" s="38"/>
    </row>
    <row r="7" spans="1:9" s="31" customFormat="1" ht="64.5" customHeight="1">
      <c r="A7" s="40">
        <v>14.1</v>
      </c>
      <c r="B7" s="40"/>
      <c r="C7" s="40">
        <v>13.6</v>
      </c>
      <c r="D7" s="40"/>
      <c r="E7" s="40">
        <v>13.6</v>
      </c>
      <c r="F7" s="40">
        <v>0.5</v>
      </c>
      <c r="H7" s="41"/>
      <c r="I7" s="41"/>
    </row>
    <row r="8" spans="1:6" ht="51" customHeight="1">
      <c r="A8" s="42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193</v>
      </c>
      <c r="B1" s="17"/>
    </row>
    <row r="2" spans="1:5" s="13" customFormat="1" ht="34.5" customHeight="1">
      <c r="A2" s="18" t="s">
        <v>194</v>
      </c>
      <c r="B2" s="18"/>
      <c r="C2" s="18"/>
      <c r="D2" s="18"/>
      <c r="E2" s="18"/>
    </row>
    <row r="3" s="14" customFormat="1" ht="30.75" customHeight="1">
      <c r="E3" s="14" t="s">
        <v>48</v>
      </c>
    </row>
    <row r="4" spans="1:243" s="15" customFormat="1" ht="39.75" customHeight="1">
      <c r="A4" s="19" t="s">
        <v>69</v>
      </c>
      <c r="B4" s="19" t="s">
        <v>70</v>
      </c>
      <c r="C4" s="20" t="s">
        <v>195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132</v>
      </c>
      <c r="D5" s="19" t="s">
        <v>72</v>
      </c>
      <c r="E5" s="19" t="s">
        <v>73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56" s="15" customFormat="1" ht="39" customHeight="1">
      <c r="A6" s="26"/>
      <c r="B6" s="26"/>
      <c r="C6" s="24"/>
      <c r="D6" s="25"/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5" customFormat="1" ht="34.5" customHeight="1">
      <c r="A7" s="27"/>
      <c r="B7" s="27"/>
      <c r="C7" s="24"/>
      <c r="D7" s="25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5" customFormat="1" ht="34.5" customHeight="1">
      <c r="A8" s="28"/>
      <c r="B8" s="28"/>
      <c r="C8" s="24"/>
      <c r="D8" s="25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5" customFormat="1" ht="34.5" customHeight="1">
      <c r="A9" s="29"/>
      <c r="B9" s="29"/>
      <c r="C9" s="24"/>
      <c r="D9" s="25"/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5" customFormat="1" ht="34.5" customHeight="1">
      <c r="A10" s="26"/>
      <c r="B10" s="26"/>
      <c r="C10" s="24"/>
      <c r="D10" s="25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5" customFormat="1" ht="34.5" customHeight="1">
      <c r="A11" s="27"/>
      <c r="B11" s="27"/>
      <c r="C11" s="24"/>
      <c r="D11" s="25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" customFormat="1" ht="34.5" customHeight="1">
      <c r="A12" s="28"/>
      <c r="B12" s="28"/>
      <c r="C12" s="24"/>
      <c r="D12" s="25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5" customFormat="1" ht="34.5" customHeight="1">
      <c r="A13" s="28"/>
      <c r="B13" s="28"/>
      <c r="C13" s="24"/>
      <c r="D13" s="25"/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5" customFormat="1" ht="34.5" customHeight="1">
      <c r="A14" s="28"/>
      <c r="B14" s="28" t="s">
        <v>196</v>
      </c>
      <c r="C14" s="24"/>
      <c r="D14" s="25"/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" ht="27.75" customHeight="1">
      <c r="A15" s="30" t="s">
        <v>97</v>
      </c>
      <c r="B15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 Ting</cp:lastModifiedBy>
  <cp:lastPrinted>2022-01-22T11:15:23Z</cp:lastPrinted>
  <dcterms:created xsi:type="dcterms:W3CDTF">2016-02-19T02:32:40Z</dcterms:created>
  <dcterms:modified xsi:type="dcterms:W3CDTF">2024-03-06T08:08:43Z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29C77F37AAEE4004BD4323CD244C1437_12</vt:lpwstr>
  </property>
</Properties>
</file>